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300" activeTab="0"/>
  </bookViews>
  <sheets>
    <sheet name="資料檔--清單(直式)" sheetId="1" r:id="rId1"/>
    <sheet name="列印" sheetId="2" r:id="rId2"/>
  </sheets>
  <definedNames>
    <definedName name="_xlnm.Print_Area" localSheetId="0">'資料檔--清單(直式)'!$A$2:$F$202</definedName>
    <definedName name="_xlnm.Print_Titles" localSheetId="0">'資料檔--清單(直式)'!$2:$2</definedName>
    <definedName name="名單">'資料檔--清單(直式)'!$H$3:$H$194</definedName>
    <definedName name="號碼">'資料檔--清單(直式)'!$A$2:$F$101</definedName>
    <definedName name="資料庫">'資料檔--清單(直式)'!$A$3:$F$202</definedName>
  </definedNames>
  <calcPr fullCalcOnLoad="1"/>
</workbook>
</file>

<file path=xl/sharedStrings.xml><?xml version="1.0" encoding="utf-8"?>
<sst xmlns="http://schemas.openxmlformats.org/spreadsheetml/2006/main" count="50" uniqueCount="34">
  <si>
    <t>繳款人</t>
  </si>
  <si>
    <t>收入科目及代號</t>
  </si>
  <si>
    <t>自行收納款項統一收據</t>
  </si>
  <si>
    <t>金額</t>
  </si>
  <si>
    <t>事由</t>
  </si>
  <si>
    <t>備註</t>
  </si>
  <si>
    <r>
      <t>第一聯</t>
    </r>
    <r>
      <rPr>
        <b/>
        <sz val="10"/>
        <rFont val="標楷體"/>
        <family val="4"/>
      </rPr>
      <t>收據聯</t>
    </r>
    <r>
      <rPr>
        <sz val="10"/>
        <rFont val="標楷體"/>
        <family val="4"/>
      </rPr>
      <t>│交繳款人收執</t>
    </r>
  </si>
  <si>
    <r>
      <t>金額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大寫</t>
    </r>
    <r>
      <rPr>
        <b/>
        <sz val="14"/>
        <rFont val="Times New Roman"/>
        <family val="1"/>
      </rPr>
      <t>)</t>
    </r>
  </si>
  <si>
    <t>主辦出納</t>
  </si>
  <si>
    <t>收入科目及代號</t>
  </si>
  <si>
    <t>金額</t>
  </si>
  <si>
    <t>事由</t>
  </si>
  <si>
    <t>備註</t>
  </si>
  <si>
    <t>機關長官</t>
  </si>
  <si>
    <t>主辦會計</t>
  </si>
  <si>
    <t>主辦出納</t>
  </si>
  <si>
    <r>
      <t>製據日期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日</t>
    </r>
    <r>
      <rPr>
        <sz val="10"/>
        <rFont val="Times New Roman"/>
        <family val="1"/>
      </rPr>
      <t>)</t>
    </r>
  </si>
  <si>
    <t>收據編號</t>
  </si>
  <si>
    <t>金　額</t>
  </si>
  <si>
    <t>收入科目</t>
  </si>
  <si>
    <t>繳　　款　　人</t>
  </si>
  <si>
    <t>事　　　　　由</t>
  </si>
  <si>
    <t>經
手
人</t>
  </si>
  <si>
    <r>
      <t xml:space="preserve">第
三聯
</t>
    </r>
    <r>
      <rPr>
        <b/>
        <sz val="10"/>
        <rFont val="標楷體"/>
        <family val="4"/>
      </rPr>
      <t>存
根聯</t>
    </r>
    <r>
      <rPr>
        <sz val="10"/>
        <rFont val="標楷體"/>
        <family val="4"/>
      </rPr>
      <t>│交
出 
納
保
管</t>
    </r>
  </si>
  <si>
    <r>
      <t xml:space="preserve">第
二聯
</t>
    </r>
    <r>
      <rPr>
        <b/>
        <sz val="10"/>
        <rFont val="標楷體"/>
        <family val="4"/>
      </rPr>
      <t>通
知聯</t>
    </r>
    <r>
      <rPr>
        <sz val="10"/>
        <rFont val="標楷體"/>
        <family val="4"/>
      </rPr>
      <t xml:space="preserve">│
交會
計
室
</t>
    </r>
  </si>
  <si>
    <t>金額(大寫)</t>
  </si>
  <si>
    <t>彰化縣立鹿港國民中學</t>
  </si>
  <si>
    <t>年度</t>
  </si>
  <si>
    <t>彰化縣政府</t>
  </si>
  <si>
    <t>彰化縣政府</t>
  </si>
  <si>
    <t>列印單據編號</t>
  </si>
  <si>
    <t>鹿國中總字</t>
  </si>
  <si>
    <r>
      <t>備註：存入本校台銀鹿港分行143</t>
    </r>
    <r>
      <rPr>
        <sz val="12"/>
        <rFont val="Times New Roman"/>
        <family val="1"/>
      </rPr>
      <t>-038-09424-5</t>
    </r>
    <r>
      <rPr>
        <sz val="12"/>
        <rFont val="標楷體"/>
        <family val="4"/>
      </rPr>
      <t>保管金帳戶。</t>
    </r>
  </si>
  <si>
    <t>繳款人常用名單設定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</si>
</sst>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1][$-404]e&quot;年&quot;m&quot;月&quot;d&quot;日&quot;"/>
    <numFmt numFmtId="177" formatCode="[DBNum1][$-404]ggge&quot;年&quot;m&quot;月&quot;d&quot;日&quot;"/>
    <numFmt numFmtId="178" formatCode="[DBNum1][$-404]m&quot;月&quot;d&quot;日&quot;"/>
    <numFmt numFmtId="179" formatCode="m&quot;月&quot;d&quot;日&quot;"/>
    <numFmt numFmtId="180" formatCode="&quot;第&quot;####&quot;號&quot;"/>
    <numFmt numFmtId="181" formatCode="mmm\-yyyy"/>
    <numFmt numFmtId="182" formatCode="#,##0_ "/>
    <numFmt numFmtId="183" formatCode="[DBNum2][$-404]General"/>
    <numFmt numFmtId="184" formatCode="[DBNum2][$-404]General&quot;元整&quot;"/>
    <numFmt numFmtId="185" formatCode="&quot;中華民國&quot;General&quot;年&quot;"/>
    <numFmt numFmtId="186" formatCode="m&quot;月&quot;d&quot;日&quot;;@"/>
    <numFmt numFmtId="187" formatCode="[$-404]AM/PM\ hh:mm:ss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b/>
      <sz val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31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8" fillId="23" borderId="9" applyNumberForma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3" fontId="9" fillId="0" borderId="11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/>
    </xf>
    <xf numFmtId="3" fontId="9" fillId="0" borderId="1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12" fillId="0" borderId="11" xfId="0" applyFont="1" applyBorder="1" applyAlignment="1" applyProtection="1">
      <alignment horizontal="center" vertical="center" wrapText="1"/>
      <protection/>
    </xf>
    <xf numFmtId="179" fontId="12" fillId="0" borderId="11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79" fontId="0" fillId="0" borderId="11" xfId="0" applyNumberFormat="1" applyBorder="1" applyAlignment="1" applyProtection="1">
      <alignment shrinkToFi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11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shrinkToFit="1"/>
      <protection locked="0"/>
    </xf>
    <xf numFmtId="0" fontId="16" fillId="0" borderId="11" xfId="0" applyFont="1" applyBorder="1" applyAlignment="1" applyProtection="1">
      <alignment shrinkToFit="1"/>
      <protection locked="0"/>
    </xf>
    <xf numFmtId="179" fontId="12" fillId="4" borderId="11" xfId="0" applyNumberFormat="1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 shrinkToFit="1"/>
      <protection locked="0"/>
    </xf>
    <xf numFmtId="3" fontId="14" fillId="4" borderId="11" xfId="0" applyNumberFormat="1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 shrinkToFit="1"/>
      <protection locked="0"/>
    </xf>
    <xf numFmtId="0" fontId="29" fillId="0" borderId="0" xfId="0" applyFont="1" applyAlignment="1" applyProtection="1">
      <alignment shrinkToFit="1"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left"/>
      <protection locked="0"/>
    </xf>
    <xf numFmtId="184" fontId="3" fillId="0" borderId="20" xfId="0" applyNumberFormat="1" applyFont="1" applyBorder="1" applyAlignment="1" applyProtection="1">
      <alignment horizontal="left" vertical="center"/>
      <protection/>
    </xf>
    <xf numFmtId="184" fontId="3" fillId="0" borderId="21" xfId="0" applyNumberFormat="1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3" fontId="15" fillId="0" borderId="18" xfId="0" applyNumberFormat="1" applyFont="1" applyBorder="1" applyAlignment="1" applyProtection="1">
      <alignment horizontal="left" vertical="center" wrapText="1"/>
      <protection/>
    </xf>
    <xf numFmtId="3" fontId="15" fillId="0" borderId="19" xfId="0" applyNumberFormat="1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4" fillId="0" borderId="28" xfId="0" applyFont="1" applyBorder="1" applyAlignment="1" applyProtection="1">
      <alignment horizontal="distributed" vertical="center"/>
      <protection/>
    </xf>
    <xf numFmtId="0" fontId="4" fillId="0" borderId="29" xfId="0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185" fontId="4" fillId="0" borderId="30" xfId="0" applyNumberFormat="1" applyFont="1" applyBorder="1" applyAlignment="1" applyProtection="1">
      <alignment horizontal="right" vertical="center"/>
      <protection locked="0"/>
    </xf>
    <xf numFmtId="186" fontId="4" fillId="0" borderId="30" xfId="0" applyNumberFormat="1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right" vertical="center"/>
      <protection/>
    </xf>
    <xf numFmtId="180" fontId="6" fillId="0" borderId="30" xfId="0" applyNumberFormat="1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179" fontId="4" fillId="0" borderId="30" xfId="0" applyNumberFormat="1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center" vertical="center"/>
      <protection/>
    </xf>
    <xf numFmtId="180" fontId="6" fillId="0" borderId="30" xfId="0" applyNumberFormat="1" applyFont="1" applyBorder="1" applyAlignment="1" applyProtection="1">
      <alignment horizontal="left" vertical="center"/>
      <protection/>
    </xf>
    <xf numFmtId="185" fontId="4" fillId="0" borderId="30" xfId="0" applyNumberFormat="1" applyFont="1" applyBorder="1" applyAlignment="1" applyProtection="1">
      <alignment horizontal="right" vertical="center"/>
      <protection/>
    </xf>
    <xf numFmtId="0" fontId="15" fillId="0" borderId="19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" sqref="E3"/>
    </sheetView>
  </sheetViews>
  <sheetFormatPr defaultColWidth="9.00390625" defaultRowHeight="16.5"/>
  <cols>
    <col min="1" max="1" width="7.50390625" style="15" bestFit="1" customWidth="1"/>
    <col min="2" max="2" width="7.625" style="23" customWidth="1"/>
    <col min="3" max="3" width="14.625" style="20" customWidth="1"/>
    <col min="4" max="4" width="21.375" style="20" customWidth="1"/>
    <col min="5" max="5" width="8.625" style="28" customWidth="1"/>
    <col min="6" max="6" width="30.625" style="15" customWidth="1"/>
    <col min="7" max="7" width="9.00390625" style="15" customWidth="1"/>
    <col min="8" max="8" width="16.125" style="15" bestFit="1" customWidth="1"/>
    <col min="9" max="16384" width="9.00390625" style="15" customWidth="1"/>
  </cols>
  <sheetData>
    <row r="1" spans="2:3" ht="16.5">
      <c r="B1" s="23" t="s">
        <v>27</v>
      </c>
      <c r="C1" s="39">
        <v>105</v>
      </c>
    </row>
    <row r="2" spans="1:8" s="16" customFormat="1" ht="36" customHeight="1">
      <c r="A2" s="21" t="s">
        <v>17</v>
      </c>
      <c r="B2" s="21" t="s">
        <v>16</v>
      </c>
      <c r="C2" s="29" t="s">
        <v>19</v>
      </c>
      <c r="D2" s="30" t="s">
        <v>20</v>
      </c>
      <c r="E2" s="25" t="s">
        <v>18</v>
      </c>
      <c r="F2" s="25" t="s">
        <v>21</v>
      </c>
      <c r="H2" s="30" t="s">
        <v>33</v>
      </c>
    </row>
    <row r="3" spans="1:8" ht="24.75" customHeight="1">
      <c r="A3" s="18">
        <v>105001</v>
      </c>
      <c r="B3" s="22">
        <v>42007</v>
      </c>
      <c r="C3" s="24" t="str">
        <f>IF(B3="","","應付代收款")</f>
        <v>應付代收款</v>
      </c>
      <c r="D3" s="19" t="s">
        <v>28</v>
      </c>
      <c r="E3" s="26"/>
      <c r="F3" s="19"/>
      <c r="H3" s="15" t="s">
        <v>29</v>
      </c>
    </row>
    <row r="4" spans="1:6" ht="24" customHeight="1">
      <c r="A4" s="18"/>
      <c r="B4" s="22"/>
      <c r="C4" s="24">
        <f aca="true" t="shared" si="0" ref="C4:C67">IF(B4="","","應付代收款")</f>
      </c>
      <c r="D4" s="19"/>
      <c r="E4" s="26"/>
      <c r="F4" s="19"/>
    </row>
    <row r="5" spans="1:6" ht="24" customHeight="1">
      <c r="A5" s="18"/>
      <c r="B5" s="22"/>
      <c r="C5" s="24">
        <f t="shared" si="0"/>
      </c>
      <c r="D5" s="19"/>
      <c r="E5" s="26"/>
      <c r="F5" s="19"/>
    </row>
    <row r="6" spans="1:6" ht="24" customHeight="1">
      <c r="A6" s="18"/>
      <c r="B6" s="22"/>
      <c r="C6" s="24">
        <f t="shared" si="0"/>
      </c>
      <c r="D6" s="19"/>
      <c r="E6" s="26"/>
      <c r="F6" s="19"/>
    </row>
    <row r="7" spans="1:6" ht="24" customHeight="1">
      <c r="A7" s="18"/>
      <c r="B7" s="22"/>
      <c r="C7" s="24">
        <f t="shared" si="0"/>
      </c>
      <c r="D7" s="19"/>
      <c r="E7" s="26"/>
      <c r="F7" s="19"/>
    </row>
    <row r="8" spans="1:6" ht="24" customHeight="1">
      <c r="A8" s="18"/>
      <c r="B8" s="22"/>
      <c r="C8" s="24">
        <f t="shared" si="0"/>
      </c>
      <c r="D8" s="19"/>
      <c r="E8" s="26"/>
      <c r="F8" s="19"/>
    </row>
    <row r="9" spans="1:6" ht="24" customHeight="1">
      <c r="A9" s="18"/>
      <c r="B9" s="22"/>
      <c r="C9" s="24">
        <f t="shared" si="0"/>
      </c>
      <c r="D9" s="19"/>
      <c r="E9" s="26"/>
      <c r="F9" s="19"/>
    </row>
    <row r="10" spans="1:6" ht="24" customHeight="1">
      <c r="A10" s="18"/>
      <c r="B10" s="22"/>
      <c r="C10" s="24">
        <f t="shared" si="0"/>
      </c>
      <c r="D10" s="19"/>
      <c r="E10" s="26"/>
      <c r="F10" s="19"/>
    </row>
    <row r="11" spans="1:6" ht="24" customHeight="1">
      <c r="A11" s="18"/>
      <c r="B11" s="22"/>
      <c r="C11" s="24">
        <f t="shared" si="0"/>
      </c>
      <c r="D11" s="19"/>
      <c r="E11" s="26"/>
      <c r="F11" s="19"/>
    </row>
    <row r="12" spans="1:6" ht="24" customHeight="1">
      <c r="A12" s="18"/>
      <c r="B12" s="22"/>
      <c r="C12" s="24">
        <f t="shared" si="0"/>
      </c>
      <c r="D12" s="19"/>
      <c r="E12" s="26"/>
      <c r="F12" s="38"/>
    </row>
    <row r="13" spans="1:6" ht="24" customHeight="1">
      <c r="A13" s="18"/>
      <c r="B13" s="22"/>
      <c r="C13" s="24">
        <f t="shared" si="0"/>
      </c>
      <c r="D13" s="19"/>
      <c r="E13" s="26"/>
      <c r="F13" s="19"/>
    </row>
    <row r="14" spans="1:6" ht="24" customHeight="1">
      <c r="A14" s="18"/>
      <c r="B14" s="22"/>
      <c r="C14" s="24">
        <f t="shared" si="0"/>
      </c>
      <c r="D14" s="19"/>
      <c r="E14" s="26"/>
      <c r="F14" s="19"/>
    </row>
    <row r="15" spans="1:6" ht="24" customHeight="1">
      <c r="A15" s="18"/>
      <c r="B15" s="22"/>
      <c r="C15" s="24">
        <f t="shared" si="0"/>
      </c>
      <c r="D15" s="19"/>
      <c r="E15" s="26"/>
      <c r="F15" s="31"/>
    </row>
    <row r="16" spans="1:6" ht="24" customHeight="1">
      <c r="A16" s="18"/>
      <c r="B16" s="22"/>
      <c r="C16" s="24">
        <f t="shared" si="0"/>
      </c>
      <c r="D16" s="19"/>
      <c r="E16" s="26"/>
      <c r="F16" s="19"/>
    </row>
    <row r="17" spans="1:6" ht="24" customHeight="1">
      <c r="A17" s="18"/>
      <c r="B17" s="22"/>
      <c r="C17" s="24">
        <f t="shared" si="0"/>
      </c>
      <c r="D17" s="19"/>
      <c r="E17" s="26"/>
      <c r="F17" s="19"/>
    </row>
    <row r="18" spans="1:6" ht="24" customHeight="1">
      <c r="A18" s="18"/>
      <c r="B18" s="22"/>
      <c r="C18" s="24">
        <f t="shared" si="0"/>
      </c>
      <c r="D18" s="19"/>
      <c r="E18" s="26"/>
      <c r="F18" s="31"/>
    </row>
    <row r="19" spans="1:6" ht="24" customHeight="1">
      <c r="A19" s="18"/>
      <c r="B19" s="22"/>
      <c r="C19" s="24">
        <f t="shared" si="0"/>
      </c>
      <c r="D19" s="19"/>
      <c r="E19" s="26"/>
      <c r="F19" s="19"/>
    </row>
    <row r="20" spans="1:6" ht="24" customHeight="1">
      <c r="A20" s="18"/>
      <c r="B20" s="22"/>
      <c r="C20" s="24">
        <f t="shared" si="0"/>
      </c>
      <c r="D20" s="19"/>
      <c r="E20" s="26"/>
      <c r="F20" s="19"/>
    </row>
    <row r="21" spans="1:6" ht="24" customHeight="1">
      <c r="A21" s="18"/>
      <c r="B21" s="22"/>
      <c r="C21" s="24">
        <f t="shared" si="0"/>
      </c>
      <c r="D21" s="19"/>
      <c r="E21" s="26"/>
      <c r="F21" s="19"/>
    </row>
    <row r="22" spans="1:6" ht="24" customHeight="1">
      <c r="A22" s="18"/>
      <c r="B22" s="22"/>
      <c r="C22" s="24">
        <f t="shared" si="0"/>
      </c>
      <c r="D22" s="19"/>
      <c r="E22" s="26"/>
      <c r="F22" s="19"/>
    </row>
    <row r="23" spans="1:6" ht="24" customHeight="1">
      <c r="A23" s="18"/>
      <c r="B23" s="22"/>
      <c r="C23" s="24">
        <f t="shared" si="0"/>
      </c>
      <c r="D23" s="19"/>
      <c r="E23" s="26"/>
      <c r="F23" s="19"/>
    </row>
    <row r="24" spans="1:6" ht="24" customHeight="1">
      <c r="A24" s="18"/>
      <c r="B24" s="22"/>
      <c r="C24" s="24">
        <f t="shared" si="0"/>
      </c>
      <c r="D24" s="19"/>
      <c r="E24" s="26"/>
      <c r="F24" s="19"/>
    </row>
    <row r="25" spans="1:6" ht="24" customHeight="1">
      <c r="A25" s="18"/>
      <c r="B25" s="22"/>
      <c r="C25" s="24">
        <f t="shared" si="0"/>
      </c>
      <c r="D25" s="19"/>
      <c r="E25" s="26"/>
      <c r="F25" s="19"/>
    </row>
    <row r="26" spans="1:6" ht="24" customHeight="1">
      <c r="A26" s="18"/>
      <c r="B26" s="22"/>
      <c r="C26" s="24">
        <f t="shared" si="0"/>
      </c>
      <c r="D26" s="19"/>
      <c r="E26" s="26"/>
      <c r="F26" s="19"/>
    </row>
    <row r="27" spans="1:6" ht="24" customHeight="1">
      <c r="A27" s="18"/>
      <c r="B27" s="22"/>
      <c r="C27" s="24">
        <f t="shared" si="0"/>
      </c>
      <c r="D27" s="19"/>
      <c r="E27" s="26"/>
      <c r="F27" s="19"/>
    </row>
    <row r="28" spans="1:6" ht="24" customHeight="1">
      <c r="A28" s="18"/>
      <c r="B28" s="22"/>
      <c r="C28" s="24">
        <f t="shared" si="0"/>
      </c>
      <c r="D28" s="19"/>
      <c r="E28" s="26"/>
      <c r="F28" s="19"/>
    </row>
    <row r="29" spans="1:6" ht="24" customHeight="1">
      <c r="A29" s="18"/>
      <c r="B29" s="22"/>
      <c r="C29" s="24">
        <f t="shared" si="0"/>
      </c>
      <c r="D29" s="19"/>
      <c r="E29" s="26"/>
      <c r="F29" s="19"/>
    </row>
    <row r="30" spans="1:6" ht="24" customHeight="1">
      <c r="A30" s="18"/>
      <c r="B30" s="22"/>
      <c r="C30" s="24">
        <f t="shared" si="0"/>
      </c>
      <c r="D30" s="19"/>
      <c r="E30" s="26"/>
      <c r="F30" s="19"/>
    </row>
    <row r="31" spans="1:6" ht="24" customHeight="1">
      <c r="A31" s="18"/>
      <c r="B31" s="22"/>
      <c r="C31" s="24">
        <f t="shared" si="0"/>
      </c>
      <c r="D31" s="19"/>
      <c r="E31" s="26"/>
      <c r="F31" s="19"/>
    </row>
    <row r="32" spans="1:6" ht="24" customHeight="1">
      <c r="A32" s="18"/>
      <c r="B32" s="22"/>
      <c r="C32" s="24">
        <f t="shared" si="0"/>
      </c>
      <c r="D32" s="19"/>
      <c r="E32" s="26"/>
      <c r="F32" s="19"/>
    </row>
    <row r="33" spans="1:6" ht="24" customHeight="1">
      <c r="A33" s="18"/>
      <c r="B33" s="22"/>
      <c r="C33" s="24">
        <f t="shared" si="0"/>
      </c>
      <c r="D33" s="19"/>
      <c r="E33" s="26"/>
      <c r="F33" s="19"/>
    </row>
    <row r="34" spans="1:6" ht="24" customHeight="1">
      <c r="A34" s="18"/>
      <c r="B34" s="22"/>
      <c r="C34" s="24">
        <f t="shared" si="0"/>
      </c>
      <c r="D34" s="19"/>
      <c r="E34" s="26"/>
      <c r="F34" s="19"/>
    </row>
    <row r="35" spans="1:6" ht="24" customHeight="1">
      <c r="A35" s="18"/>
      <c r="B35" s="22"/>
      <c r="C35" s="24">
        <f t="shared" si="0"/>
      </c>
      <c r="D35" s="19"/>
      <c r="E35" s="26"/>
      <c r="F35" s="31"/>
    </row>
    <row r="36" spans="1:6" ht="24" customHeight="1">
      <c r="A36" s="18"/>
      <c r="B36" s="22"/>
      <c r="C36" s="24">
        <f t="shared" si="0"/>
      </c>
      <c r="D36" s="19"/>
      <c r="E36" s="26"/>
      <c r="F36" s="19"/>
    </row>
    <row r="37" spans="1:6" ht="24" customHeight="1">
      <c r="A37" s="18"/>
      <c r="B37" s="22"/>
      <c r="C37" s="24">
        <f t="shared" si="0"/>
      </c>
      <c r="D37" s="19"/>
      <c r="E37" s="26"/>
      <c r="F37" s="19"/>
    </row>
    <row r="38" spans="1:6" ht="24" customHeight="1">
      <c r="A38" s="18"/>
      <c r="B38" s="22"/>
      <c r="C38" s="24">
        <f t="shared" si="0"/>
      </c>
      <c r="D38" s="19"/>
      <c r="E38" s="26"/>
      <c r="F38" s="19"/>
    </row>
    <row r="39" spans="1:6" ht="24" customHeight="1">
      <c r="A39" s="18"/>
      <c r="B39" s="22"/>
      <c r="C39" s="24">
        <f t="shared" si="0"/>
      </c>
      <c r="D39" s="19"/>
      <c r="E39" s="26"/>
      <c r="F39" s="19"/>
    </row>
    <row r="40" spans="1:6" ht="24" customHeight="1">
      <c r="A40" s="18"/>
      <c r="B40" s="22"/>
      <c r="C40" s="24">
        <f t="shared" si="0"/>
      </c>
      <c r="D40" s="19"/>
      <c r="E40" s="26"/>
      <c r="F40" s="19"/>
    </row>
    <row r="41" spans="1:6" ht="24" customHeight="1">
      <c r="A41" s="18"/>
      <c r="B41" s="22"/>
      <c r="C41" s="24">
        <f t="shared" si="0"/>
      </c>
      <c r="D41" s="19"/>
      <c r="E41" s="26"/>
      <c r="F41" s="31"/>
    </row>
    <row r="42" spans="1:6" ht="24" customHeight="1">
      <c r="A42" s="18"/>
      <c r="B42" s="22"/>
      <c r="C42" s="24">
        <f t="shared" si="0"/>
      </c>
      <c r="D42" s="19"/>
      <c r="E42" s="26"/>
      <c r="F42" s="31"/>
    </row>
    <row r="43" spans="1:6" ht="24" customHeight="1">
      <c r="A43" s="18"/>
      <c r="B43" s="22"/>
      <c r="C43" s="24">
        <f t="shared" si="0"/>
      </c>
      <c r="D43" s="19"/>
      <c r="E43" s="26"/>
      <c r="F43" s="19"/>
    </row>
    <row r="44" spans="1:6" ht="24" customHeight="1">
      <c r="A44" s="18"/>
      <c r="B44" s="22"/>
      <c r="C44" s="24">
        <f t="shared" si="0"/>
      </c>
      <c r="D44" s="19"/>
      <c r="E44" s="26"/>
      <c r="F44" s="19"/>
    </row>
    <row r="45" spans="1:6" ht="24" customHeight="1">
      <c r="A45" s="18"/>
      <c r="B45" s="22"/>
      <c r="C45" s="24">
        <f t="shared" si="0"/>
      </c>
      <c r="D45" s="19"/>
      <c r="E45" s="26"/>
      <c r="F45" s="19"/>
    </row>
    <row r="46" spans="1:6" ht="24" customHeight="1">
      <c r="A46" s="18"/>
      <c r="B46" s="22"/>
      <c r="C46" s="24">
        <f t="shared" si="0"/>
      </c>
      <c r="D46" s="19"/>
      <c r="E46" s="26"/>
      <c r="F46" s="19"/>
    </row>
    <row r="47" spans="1:6" ht="24" customHeight="1">
      <c r="A47" s="18"/>
      <c r="B47" s="22"/>
      <c r="C47" s="24">
        <f t="shared" si="0"/>
      </c>
      <c r="D47" s="19"/>
      <c r="E47" s="26"/>
      <c r="F47" s="31"/>
    </row>
    <row r="48" spans="1:6" ht="24" customHeight="1">
      <c r="A48" s="18"/>
      <c r="B48" s="22"/>
      <c r="C48" s="24">
        <f t="shared" si="0"/>
      </c>
      <c r="D48" s="19"/>
      <c r="E48" s="26"/>
      <c r="F48" s="19"/>
    </row>
    <row r="49" spans="1:6" ht="24" customHeight="1">
      <c r="A49" s="18"/>
      <c r="B49" s="22"/>
      <c r="C49" s="24">
        <f t="shared" si="0"/>
      </c>
      <c r="D49" s="19"/>
      <c r="E49" s="26"/>
      <c r="F49" s="19"/>
    </row>
    <row r="50" spans="1:6" ht="24" customHeight="1">
      <c r="A50" s="18"/>
      <c r="B50" s="22"/>
      <c r="C50" s="24">
        <f t="shared" si="0"/>
      </c>
      <c r="D50" s="19"/>
      <c r="E50" s="26"/>
      <c r="F50" s="19"/>
    </row>
    <row r="51" spans="1:6" ht="24" customHeight="1">
      <c r="A51" s="18"/>
      <c r="B51" s="22"/>
      <c r="C51" s="24">
        <f t="shared" si="0"/>
      </c>
      <c r="D51" s="19"/>
      <c r="E51" s="26"/>
      <c r="F51" s="19"/>
    </row>
    <row r="52" spans="1:6" ht="24" customHeight="1">
      <c r="A52" s="18"/>
      <c r="B52" s="22"/>
      <c r="C52" s="24">
        <f t="shared" si="0"/>
      </c>
      <c r="D52" s="19"/>
      <c r="E52" s="26"/>
      <c r="F52" s="19"/>
    </row>
    <row r="53" spans="1:6" ht="24" customHeight="1">
      <c r="A53" s="18"/>
      <c r="B53" s="22"/>
      <c r="C53" s="24">
        <f t="shared" si="0"/>
      </c>
      <c r="D53" s="19"/>
      <c r="E53" s="26"/>
      <c r="F53" s="19"/>
    </row>
    <row r="54" spans="1:6" ht="24" customHeight="1">
      <c r="A54" s="18"/>
      <c r="B54" s="22"/>
      <c r="C54" s="24">
        <f t="shared" si="0"/>
      </c>
      <c r="D54" s="19"/>
      <c r="E54" s="26"/>
      <c r="F54" s="19"/>
    </row>
    <row r="55" spans="1:6" ht="24" customHeight="1">
      <c r="A55" s="18"/>
      <c r="B55" s="33"/>
      <c r="C55" s="24">
        <f t="shared" si="0"/>
      </c>
      <c r="D55" s="19"/>
      <c r="E55" s="35"/>
      <c r="F55" s="34"/>
    </row>
    <row r="56" spans="1:6" ht="24" customHeight="1">
      <c r="A56" s="18"/>
      <c r="B56" s="22"/>
      <c r="C56" s="24">
        <f t="shared" si="0"/>
      </c>
      <c r="D56" s="19"/>
      <c r="E56" s="26"/>
      <c r="F56" s="19"/>
    </row>
    <row r="57" spans="1:6" ht="24" customHeight="1">
      <c r="A57" s="18"/>
      <c r="B57" s="22"/>
      <c r="C57" s="24">
        <f t="shared" si="0"/>
      </c>
      <c r="D57" s="19"/>
      <c r="E57" s="26"/>
      <c r="F57" s="19"/>
    </row>
    <row r="58" spans="1:6" ht="24" customHeight="1">
      <c r="A58" s="18"/>
      <c r="B58" s="22"/>
      <c r="C58" s="24">
        <f t="shared" si="0"/>
      </c>
      <c r="D58" s="19"/>
      <c r="E58" s="26"/>
      <c r="F58" s="19"/>
    </row>
    <row r="59" spans="1:6" ht="24" customHeight="1">
      <c r="A59" s="18"/>
      <c r="B59" s="22"/>
      <c r="C59" s="24">
        <f t="shared" si="0"/>
      </c>
      <c r="D59" s="19"/>
      <c r="E59" s="26"/>
      <c r="F59" s="19"/>
    </row>
    <row r="60" spans="1:6" ht="24" customHeight="1">
      <c r="A60" s="18"/>
      <c r="B60" s="22"/>
      <c r="C60" s="24">
        <f t="shared" si="0"/>
      </c>
      <c r="D60" s="19"/>
      <c r="E60" s="26"/>
      <c r="F60" s="19"/>
    </row>
    <row r="61" spans="1:6" ht="24" customHeight="1">
      <c r="A61" s="18"/>
      <c r="B61" s="22"/>
      <c r="C61" s="24">
        <f t="shared" si="0"/>
      </c>
      <c r="D61" s="19"/>
      <c r="E61" s="26"/>
      <c r="F61" s="19"/>
    </row>
    <row r="62" spans="1:6" ht="24" customHeight="1">
      <c r="A62" s="18"/>
      <c r="B62" s="22"/>
      <c r="C62" s="24">
        <f t="shared" si="0"/>
      </c>
      <c r="D62" s="19"/>
      <c r="E62" s="26"/>
      <c r="F62" s="19"/>
    </row>
    <row r="63" spans="1:6" ht="24" customHeight="1">
      <c r="A63" s="18"/>
      <c r="B63" s="22"/>
      <c r="C63" s="24">
        <f t="shared" si="0"/>
      </c>
      <c r="D63" s="19"/>
      <c r="E63" s="26"/>
      <c r="F63" s="19"/>
    </row>
    <row r="64" spans="1:6" ht="24" customHeight="1">
      <c r="A64" s="18"/>
      <c r="B64" s="22"/>
      <c r="C64" s="24">
        <f t="shared" si="0"/>
      </c>
      <c r="D64" s="19"/>
      <c r="E64" s="26"/>
      <c r="F64" s="19"/>
    </row>
    <row r="65" spans="1:6" ht="24" customHeight="1">
      <c r="A65" s="18"/>
      <c r="B65" s="22"/>
      <c r="C65" s="24">
        <f t="shared" si="0"/>
      </c>
      <c r="D65" s="19"/>
      <c r="E65" s="26"/>
      <c r="F65" s="19"/>
    </row>
    <row r="66" spans="1:6" ht="24" customHeight="1">
      <c r="A66" s="18"/>
      <c r="B66" s="22"/>
      <c r="C66" s="24">
        <f t="shared" si="0"/>
      </c>
      <c r="D66" s="19"/>
      <c r="E66" s="26"/>
      <c r="F66" s="19"/>
    </row>
    <row r="67" spans="1:6" ht="24" customHeight="1">
      <c r="A67" s="18"/>
      <c r="B67" s="22"/>
      <c r="C67" s="24">
        <f t="shared" si="0"/>
      </c>
      <c r="D67" s="19"/>
      <c r="E67" s="26"/>
      <c r="F67" s="19"/>
    </row>
    <row r="68" spans="1:6" ht="24" customHeight="1">
      <c r="A68" s="18"/>
      <c r="B68" s="22"/>
      <c r="C68" s="24">
        <f aca="true" t="shared" si="1" ref="C68:C131">IF(B68="","","應付代收款")</f>
      </c>
      <c r="D68" s="19"/>
      <c r="E68" s="26"/>
      <c r="F68" s="19"/>
    </row>
    <row r="69" spans="1:6" ht="24" customHeight="1">
      <c r="A69" s="18"/>
      <c r="B69" s="22"/>
      <c r="C69" s="24">
        <f t="shared" si="1"/>
      </c>
      <c r="D69" s="19"/>
      <c r="E69" s="26"/>
      <c r="F69" s="19"/>
    </row>
    <row r="70" spans="1:6" ht="24" customHeight="1">
      <c r="A70" s="18"/>
      <c r="B70" s="22"/>
      <c r="C70" s="24">
        <f t="shared" si="1"/>
      </c>
      <c r="D70" s="19"/>
      <c r="E70" s="26"/>
      <c r="F70" s="19"/>
    </row>
    <row r="71" spans="1:6" ht="24" customHeight="1">
      <c r="A71" s="18"/>
      <c r="B71" s="22"/>
      <c r="C71" s="24">
        <f t="shared" si="1"/>
      </c>
      <c r="D71" s="19"/>
      <c r="E71" s="26"/>
      <c r="F71" s="19"/>
    </row>
    <row r="72" spans="1:6" ht="24" customHeight="1">
      <c r="A72" s="18"/>
      <c r="B72" s="22"/>
      <c r="C72" s="24">
        <f t="shared" si="1"/>
      </c>
      <c r="D72" s="19"/>
      <c r="E72" s="26"/>
      <c r="F72" s="19"/>
    </row>
    <row r="73" spans="1:6" ht="24" customHeight="1">
      <c r="A73" s="18"/>
      <c r="B73" s="22"/>
      <c r="C73" s="24">
        <f t="shared" si="1"/>
      </c>
      <c r="D73" s="19"/>
      <c r="E73" s="26"/>
      <c r="F73" s="19"/>
    </row>
    <row r="74" spans="1:6" ht="24" customHeight="1">
      <c r="A74" s="18"/>
      <c r="B74" s="22"/>
      <c r="C74" s="24">
        <f t="shared" si="1"/>
      </c>
      <c r="D74" s="19"/>
      <c r="E74" s="26"/>
      <c r="F74" s="19"/>
    </row>
    <row r="75" spans="1:6" ht="24" customHeight="1">
      <c r="A75" s="18"/>
      <c r="B75" s="22"/>
      <c r="C75" s="24">
        <f t="shared" si="1"/>
      </c>
      <c r="D75" s="19"/>
      <c r="E75" s="26"/>
      <c r="F75" s="19"/>
    </row>
    <row r="76" spans="1:6" ht="24" customHeight="1">
      <c r="A76" s="18"/>
      <c r="B76" s="22"/>
      <c r="C76" s="24">
        <f t="shared" si="1"/>
      </c>
      <c r="D76" s="19"/>
      <c r="E76" s="26"/>
      <c r="F76" s="19"/>
    </row>
    <row r="77" spans="1:6" ht="24" customHeight="1">
      <c r="A77" s="18"/>
      <c r="B77" s="22"/>
      <c r="C77" s="24">
        <f t="shared" si="1"/>
      </c>
      <c r="D77" s="19"/>
      <c r="E77" s="26"/>
      <c r="F77" s="19"/>
    </row>
    <row r="78" spans="1:6" ht="24" customHeight="1">
      <c r="A78" s="18"/>
      <c r="B78" s="22"/>
      <c r="C78" s="24">
        <f t="shared" si="1"/>
      </c>
      <c r="D78" s="19"/>
      <c r="E78" s="26"/>
      <c r="F78" s="19"/>
    </row>
    <row r="79" spans="1:6" ht="24" customHeight="1">
      <c r="A79" s="18"/>
      <c r="B79" s="22"/>
      <c r="C79" s="24">
        <f t="shared" si="1"/>
      </c>
      <c r="D79" s="19"/>
      <c r="E79" s="26"/>
      <c r="F79" s="19"/>
    </row>
    <row r="80" spans="1:6" ht="24" customHeight="1">
      <c r="A80" s="18"/>
      <c r="B80" s="22"/>
      <c r="C80" s="24">
        <f t="shared" si="1"/>
      </c>
      <c r="D80" s="19"/>
      <c r="E80" s="26"/>
      <c r="F80" s="19"/>
    </row>
    <row r="81" spans="1:6" ht="24" customHeight="1">
      <c r="A81" s="18"/>
      <c r="B81" s="22"/>
      <c r="C81" s="24">
        <f t="shared" si="1"/>
      </c>
      <c r="D81" s="19"/>
      <c r="E81" s="26"/>
      <c r="F81" s="19"/>
    </row>
    <row r="82" spans="1:6" ht="24" customHeight="1">
      <c r="A82" s="18"/>
      <c r="B82" s="22"/>
      <c r="C82" s="24">
        <f t="shared" si="1"/>
      </c>
      <c r="D82" s="19"/>
      <c r="E82" s="26"/>
      <c r="F82" s="19"/>
    </row>
    <row r="83" spans="1:6" ht="24" customHeight="1">
      <c r="A83" s="18"/>
      <c r="B83" s="22"/>
      <c r="C83" s="24">
        <f t="shared" si="1"/>
      </c>
      <c r="D83" s="19"/>
      <c r="E83" s="26"/>
      <c r="F83" s="19"/>
    </row>
    <row r="84" spans="1:6" ht="24" customHeight="1">
      <c r="A84" s="18"/>
      <c r="B84" s="22"/>
      <c r="C84" s="24">
        <f t="shared" si="1"/>
      </c>
      <c r="D84" s="19"/>
      <c r="E84" s="26"/>
      <c r="F84" s="32"/>
    </row>
    <row r="85" spans="1:6" ht="24" customHeight="1">
      <c r="A85" s="18"/>
      <c r="B85" s="22"/>
      <c r="C85" s="24">
        <f t="shared" si="1"/>
      </c>
      <c r="D85" s="19"/>
      <c r="E85" s="26"/>
      <c r="F85" s="19"/>
    </row>
    <row r="86" spans="1:6" ht="24" customHeight="1">
      <c r="A86" s="18"/>
      <c r="B86" s="22"/>
      <c r="C86" s="24">
        <f t="shared" si="1"/>
      </c>
      <c r="D86" s="19"/>
      <c r="E86" s="26"/>
      <c r="F86" s="19"/>
    </row>
    <row r="87" spans="1:6" ht="24" customHeight="1">
      <c r="A87" s="18"/>
      <c r="B87" s="22"/>
      <c r="C87" s="24">
        <f t="shared" si="1"/>
      </c>
      <c r="D87" s="19"/>
      <c r="E87" s="26"/>
      <c r="F87" s="19"/>
    </row>
    <row r="88" spans="1:6" ht="24" customHeight="1">
      <c r="A88" s="18"/>
      <c r="B88" s="22"/>
      <c r="C88" s="24">
        <f t="shared" si="1"/>
      </c>
      <c r="D88" s="19"/>
      <c r="E88" s="26"/>
      <c r="F88" s="19"/>
    </row>
    <row r="89" spans="1:6" ht="24" customHeight="1">
      <c r="A89" s="18"/>
      <c r="B89" s="22"/>
      <c r="C89" s="24">
        <f t="shared" si="1"/>
      </c>
      <c r="D89" s="19"/>
      <c r="E89" s="26"/>
      <c r="F89" s="19"/>
    </row>
    <row r="90" spans="1:6" ht="24" customHeight="1">
      <c r="A90" s="18"/>
      <c r="B90" s="22"/>
      <c r="C90" s="24">
        <f t="shared" si="1"/>
      </c>
      <c r="D90" s="19"/>
      <c r="E90" s="26"/>
      <c r="F90" s="19"/>
    </row>
    <row r="91" spans="1:6" ht="24" customHeight="1">
      <c r="A91" s="18"/>
      <c r="B91" s="22"/>
      <c r="C91" s="24">
        <f t="shared" si="1"/>
      </c>
      <c r="D91" s="19"/>
      <c r="E91" s="26"/>
      <c r="F91" s="19"/>
    </row>
    <row r="92" spans="1:6" ht="24" customHeight="1">
      <c r="A92" s="18"/>
      <c r="B92" s="22"/>
      <c r="C92" s="24">
        <f t="shared" si="1"/>
      </c>
      <c r="D92" s="19"/>
      <c r="E92" s="26"/>
      <c r="F92" s="19"/>
    </row>
    <row r="93" spans="1:6" ht="24" customHeight="1">
      <c r="A93" s="18"/>
      <c r="B93" s="22"/>
      <c r="C93" s="24">
        <f t="shared" si="1"/>
      </c>
      <c r="D93" s="19"/>
      <c r="E93" s="26"/>
      <c r="F93" s="19"/>
    </row>
    <row r="94" spans="1:6" ht="24" customHeight="1">
      <c r="A94" s="18"/>
      <c r="B94" s="33"/>
      <c r="C94" s="24">
        <f t="shared" si="1"/>
      </c>
      <c r="D94" s="19"/>
      <c r="E94" s="35"/>
      <c r="F94" s="34"/>
    </row>
    <row r="95" spans="1:6" ht="24" customHeight="1">
      <c r="A95" s="18"/>
      <c r="B95" s="33"/>
      <c r="C95" s="24">
        <f t="shared" si="1"/>
      </c>
      <c r="D95" s="19"/>
      <c r="E95" s="35"/>
      <c r="F95" s="34"/>
    </row>
    <row r="96" spans="1:6" ht="24" customHeight="1">
      <c r="A96" s="18"/>
      <c r="B96" s="22"/>
      <c r="C96" s="24">
        <f t="shared" si="1"/>
      </c>
      <c r="D96" s="19"/>
      <c r="E96" s="26"/>
      <c r="F96" s="31"/>
    </row>
    <row r="97" spans="1:6" ht="24" customHeight="1">
      <c r="A97" s="18"/>
      <c r="B97" s="22"/>
      <c r="C97" s="24">
        <f t="shared" si="1"/>
      </c>
      <c r="D97" s="19"/>
      <c r="E97" s="26"/>
      <c r="F97" s="19"/>
    </row>
    <row r="98" spans="1:6" ht="24" customHeight="1">
      <c r="A98" s="18"/>
      <c r="B98" s="22"/>
      <c r="C98" s="24">
        <f t="shared" si="1"/>
      </c>
      <c r="D98" s="19"/>
      <c r="E98" s="26"/>
      <c r="F98" s="19"/>
    </row>
    <row r="99" spans="1:6" ht="24" customHeight="1">
      <c r="A99" s="18"/>
      <c r="B99" s="22"/>
      <c r="C99" s="24">
        <f t="shared" si="1"/>
      </c>
      <c r="D99" s="19"/>
      <c r="E99" s="26"/>
      <c r="F99" s="19"/>
    </row>
    <row r="100" spans="1:6" ht="24" customHeight="1">
      <c r="A100" s="18"/>
      <c r="B100" s="22"/>
      <c r="C100" s="24">
        <f t="shared" si="1"/>
      </c>
      <c r="D100" s="19"/>
      <c r="E100" s="26"/>
      <c r="F100" s="19"/>
    </row>
    <row r="101" spans="1:6" ht="24" customHeight="1">
      <c r="A101" s="18"/>
      <c r="B101" s="22"/>
      <c r="C101" s="24">
        <f t="shared" si="1"/>
      </c>
      <c r="D101" s="19"/>
      <c r="E101" s="26"/>
      <c r="F101" s="19"/>
    </row>
    <row r="102" spans="1:6" ht="24" customHeight="1">
      <c r="A102" s="18"/>
      <c r="B102" s="22"/>
      <c r="C102" s="24">
        <f t="shared" si="1"/>
      </c>
      <c r="D102" s="19"/>
      <c r="E102" s="27"/>
      <c r="F102" s="18"/>
    </row>
    <row r="103" spans="1:6" ht="24" customHeight="1">
      <c r="A103" s="18"/>
      <c r="B103" s="22"/>
      <c r="C103" s="24">
        <f t="shared" si="1"/>
      </c>
      <c r="D103" s="19"/>
      <c r="E103" s="27"/>
      <c r="F103" s="18"/>
    </row>
    <row r="104" spans="1:6" ht="24" customHeight="1">
      <c r="A104" s="18"/>
      <c r="B104" s="22"/>
      <c r="C104" s="24">
        <f t="shared" si="1"/>
      </c>
      <c r="D104" s="19"/>
      <c r="E104" s="27"/>
      <c r="F104" s="18"/>
    </row>
    <row r="105" spans="1:6" ht="24" customHeight="1">
      <c r="A105" s="18"/>
      <c r="B105" s="22"/>
      <c r="C105" s="24">
        <f t="shared" si="1"/>
      </c>
      <c r="D105" s="19"/>
      <c r="E105" s="27"/>
      <c r="F105" s="18"/>
    </row>
    <row r="106" spans="1:6" ht="24" customHeight="1">
      <c r="A106" s="18"/>
      <c r="B106" s="22"/>
      <c r="C106" s="24">
        <f t="shared" si="1"/>
      </c>
      <c r="D106" s="19"/>
      <c r="E106" s="27"/>
      <c r="F106" s="18"/>
    </row>
    <row r="107" spans="1:6" ht="24" customHeight="1">
      <c r="A107" s="18"/>
      <c r="B107" s="22"/>
      <c r="C107" s="24">
        <f t="shared" si="1"/>
      </c>
      <c r="D107" s="19"/>
      <c r="E107" s="27"/>
      <c r="F107" s="18"/>
    </row>
    <row r="108" spans="1:6" ht="24" customHeight="1">
      <c r="A108" s="18"/>
      <c r="B108" s="22"/>
      <c r="C108" s="24">
        <f t="shared" si="1"/>
      </c>
      <c r="D108" s="19"/>
      <c r="E108" s="27"/>
      <c r="F108" s="18"/>
    </row>
    <row r="109" spans="1:6" ht="24" customHeight="1">
      <c r="A109" s="18"/>
      <c r="B109" s="22"/>
      <c r="C109" s="24">
        <f t="shared" si="1"/>
      </c>
      <c r="D109" s="19"/>
      <c r="E109" s="27"/>
      <c r="F109" s="18"/>
    </row>
    <row r="110" spans="1:6" ht="24" customHeight="1">
      <c r="A110" s="18"/>
      <c r="B110" s="22"/>
      <c r="C110" s="24">
        <f t="shared" si="1"/>
      </c>
      <c r="D110" s="19"/>
      <c r="E110" s="27"/>
      <c r="F110" s="18"/>
    </row>
    <row r="111" spans="1:6" ht="24" customHeight="1">
      <c r="A111" s="18"/>
      <c r="B111" s="22"/>
      <c r="C111" s="24">
        <f t="shared" si="1"/>
      </c>
      <c r="D111" s="19"/>
      <c r="E111" s="27"/>
      <c r="F111" s="18"/>
    </row>
    <row r="112" spans="1:6" ht="24" customHeight="1">
      <c r="A112" s="18"/>
      <c r="B112" s="22"/>
      <c r="C112" s="24">
        <f t="shared" si="1"/>
      </c>
      <c r="D112" s="19"/>
      <c r="E112" s="27"/>
      <c r="F112" s="18"/>
    </row>
    <row r="113" spans="1:6" ht="24" customHeight="1">
      <c r="A113" s="18"/>
      <c r="B113" s="22"/>
      <c r="C113" s="24">
        <f t="shared" si="1"/>
      </c>
      <c r="D113" s="19"/>
      <c r="E113" s="27"/>
      <c r="F113" s="18"/>
    </row>
    <row r="114" spans="1:6" ht="24" customHeight="1">
      <c r="A114" s="18"/>
      <c r="B114" s="22"/>
      <c r="C114" s="24">
        <f t="shared" si="1"/>
      </c>
      <c r="D114" s="19"/>
      <c r="E114" s="27"/>
      <c r="F114" s="18"/>
    </row>
    <row r="115" spans="1:6" ht="24" customHeight="1">
      <c r="A115" s="18"/>
      <c r="B115" s="22"/>
      <c r="C115" s="24">
        <f t="shared" si="1"/>
      </c>
      <c r="D115" s="19"/>
      <c r="E115" s="27"/>
      <c r="F115" s="18"/>
    </row>
    <row r="116" spans="1:6" ht="24" customHeight="1">
      <c r="A116" s="18"/>
      <c r="B116" s="22"/>
      <c r="C116" s="24">
        <f t="shared" si="1"/>
      </c>
      <c r="D116" s="19"/>
      <c r="E116" s="27"/>
      <c r="F116" s="18"/>
    </row>
    <row r="117" spans="1:6" ht="24" customHeight="1">
      <c r="A117" s="18"/>
      <c r="B117" s="22"/>
      <c r="C117" s="24">
        <f t="shared" si="1"/>
      </c>
      <c r="D117" s="19"/>
      <c r="E117" s="27"/>
      <c r="F117" s="18"/>
    </row>
    <row r="118" spans="1:6" ht="24" customHeight="1">
      <c r="A118" s="18"/>
      <c r="B118" s="22"/>
      <c r="C118" s="24">
        <f t="shared" si="1"/>
      </c>
      <c r="D118" s="19"/>
      <c r="E118" s="27"/>
      <c r="F118" s="18"/>
    </row>
    <row r="119" spans="1:6" ht="24" customHeight="1">
      <c r="A119" s="18"/>
      <c r="B119" s="22"/>
      <c r="C119" s="24">
        <f t="shared" si="1"/>
      </c>
      <c r="D119" s="19"/>
      <c r="E119" s="27"/>
      <c r="F119" s="18"/>
    </row>
    <row r="120" spans="1:6" ht="24" customHeight="1">
      <c r="A120" s="18"/>
      <c r="B120" s="22"/>
      <c r="C120" s="24">
        <f t="shared" si="1"/>
      </c>
      <c r="D120" s="19"/>
      <c r="E120" s="27"/>
      <c r="F120" s="18"/>
    </row>
    <row r="121" spans="1:6" ht="24" customHeight="1">
      <c r="A121" s="18"/>
      <c r="B121" s="22"/>
      <c r="C121" s="24">
        <f t="shared" si="1"/>
      </c>
      <c r="D121" s="19"/>
      <c r="E121" s="27"/>
      <c r="F121" s="18"/>
    </row>
    <row r="122" spans="1:6" ht="24" customHeight="1">
      <c r="A122" s="18"/>
      <c r="B122" s="22"/>
      <c r="C122" s="24">
        <f t="shared" si="1"/>
      </c>
      <c r="D122" s="19"/>
      <c r="E122" s="27"/>
      <c r="F122" s="18"/>
    </row>
    <row r="123" spans="1:6" ht="24" customHeight="1">
      <c r="A123" s="18"/>
      <c r="B123" s="22"/>
      <c r="C123" s="24">
        <f t="shared" si="1"/>
      </c>
      <c r="D123" s="19"/>
      <c r="E123" s="27"/>
      <c r="F123" s="18"/>
    </row>
    <row r="124" spans="1:6" ht="24" customHeight="1">
      <c r="A124" s="18"/>
      <c r="B124" s="22"/>
      <c r="C124" s="24">
        <f t="shared" si="1"/>
      </c>
      <c r="D124" s="19"/>
      <c r="E124" s="27"/>
      <c r="F124" s="18"/>
    </row>
    <row r="125" spans="1:6" ht="24" customHeight="1">
      <c r="A125" s="18"/>
      <c r="B125" s="22"/>
      <c r="C125" s="24">
        <f t="shared" si="1"/>
      </c>
      <c r="D125" s="19"/>
      <c r="E125" s="27"/>
      <c r="F125" s="18"/>
    </row>
    <row r="126" spans="1:6" ht="24" customHeight="1">
      <c r="A126" s="18"/>
      <c r="B126" s="22"/>
      <c r="C126" s="24">
        <f t="shared" si="1"/>
      </c>
      <c r="D126" s="19"/>
      <c r="E126" s="27"/>
      <c r="F126" s="18"/>
    </row>
    <row r="127" spans="1:6" ht="24" customHeight="1">
      <c r="A127" s="18"/>
      <c r="B127" s="22"/>
      <c r="C127" s="24">
        <f t="shared" si="1"/>
      </c>
      <c r="D127" s="19"/>
      <c r="E127" s="27"/>
      <c r="F127" s="18"/>
    </row>
    <row r="128" spans="1:6" ht="24" customHeight="1">
      <c r="A128" s="18"/>
      <c r="B128" s="22"/>
      <c r="C128" s="24">
        <f t="shared" si="1"/>
      </c>
      <c r="D128" s="19"/>
      <c r="E128" s="27"/>
      <c r="F128" s="18"/>
    </row>
    <row r="129" spans="1:6" ht="24" customHeight="1">
      <c r="A129" s="18"/>
      <c r="B129" s="22"/>
      <c r="C129" s="24">
        <f t="shared" si="1"/>
      </c>
      <c r="D129" s="19"/>
      <c r="E129" s="27"/>
      <c r="F129" s="18"/>
    </row>
    <row r="130" spans="1:6" ht="24" customHeight="1">
      <c r="A130" s="18"/>
      <c r="B130" s="22"/>
      <c r="C130" s="24">
        <f t="shared" si="1"/>
      </c>
      <c r="D130" s="19"/>
      <c r="E130" s="27"/>
      <c r="F130" s="18"/>
    </row>
    <row r="131" spans="1:6" ht="24" customHeight="1">
      <c r="A131" s="18"/>
      <c r="B131" s="22"/>
      <c r="C131" s="24">
        <f t="shared" si="1"/>
      </c>
      <c r="D131" s="19"/>
      <c r="E131" s="27"/>
      <c r="F131" s="18"/>
    </row>
    <row r="132" spans="1:6" ht="24" customHeight="1">
      <c r="A132" s="18"/>
      <c r="B132" s="22"/>
      <c r="C132" s="24">
        <f aca="true" t="shared" si="2" ref="C132:C195">IF(B132="","","應付代收款")</f>
      </c>
      <c r="D132" s="19"/>
      <c r="E132" s="27"/>
      <c r="F132" s="18"/>
    </row>
    <row r="133" spans="1:6" ht="24" customHeight="1">
      <c r="A133" s="18"/>
      <c r="B133" s="22"/>
      <c r="C133" s="24">
        <f t="shared" si="2"/>
      </c>
      <c r="D133" s="19"/>
      <c r="E133" s="27"/>
      <c r="F133" s="18"/>
    </row>
    <row r="134" spans="1:6" ht="24" customHeight="1">
      <c r="A134" s="18"/>
      <c r="B134" s="22"/>
      <c r="C134" s="24">
        <f t="shared" si="2"/>
      </c>
      <c r="D134" s="19"/>
      <c r="E134" s="27"/>
      <c r="F134" s="18"/>
    </row>
    <row r="135" spans="1:6" ht="24" customHeight="1">
      <c r="A135" s="18"/>
      <c r="B135" s="22"/>
      <c r="C135" s="24">
        <f t="shared" si="2"/>
      </c>
      <c r="D135" s="19"/>
      <c r="E135" s="27"/>
      <c r="F135" s="18"/>
    </row>
    <row r="136" spans="1:6" ht="24" customHeight="1">
      <c r="A136" s="18"/>
      <c r="B136" s="22"/>
      <c r="C136" s="24">
        <f t="shared" si="2"/>
      </c>
      <c r="D136" s="19"/>
      <c r="E136" s="27"/>
      <c r="F136" s="18"/>
    </row>
    <row r="137" spans="1:6" ht="24" customHeight="1">
      <c r="A137" s="18"/>
      <c r="B137" s="22"/>
      <c r="C137" s="24">
        <f t="shared" si="2"/>
      </c>
      <c r="D137" s="19"/>
      <c r="E137" s="27"/>
      <c r="F137" s="18"/>
    </row>
    <row r="138" spans="1:6" ht="24" customHeight="1">
      <c r="A138" s="18"/>
      <c r="B138" s="22"/>
      <c r="C138" s="24">
        <f t="shared" si="2"/>
      </c>
      <c r="D138" s="19"/>
      <c r="E138" s="27"/>
      <c r="F138" s="18"/>
    </row>
    <row r="139" spans="1:6" ht="24" customHeight="1">
      <c r="A139" s="18"/>
      <c r="B139" s="22"/>
      <c r="C139" s="24">
        <f t="shared" si="2"/>
      </c>
      <c r="D139" s="19"/>
      <c r="E139" s="27"/>
      <c r="F139" s="18"/>
    </row>
    <row r="140" spans="1:6" ht="24" customHeight="1">
      <c r="A140" s="18"/>
      <c r="B140" s="22"/>
      <c r="C140" s="24">
        <f t="shared" si="2"/>
      </c>
      <c r="D140" s="19"/>
      <c r="E140" s="27"/>
      <c r="F140" s="18"/>
    </row>
    <row r="141" spans="1:6" ht="24" customHeight="1">
      <c r="A141" s="18"/>
      <c r="B141" s="22"/>
      <c r="C141" s="24">
        <f t="shared" si="2"/>
      </c>
      <c r="D141" s="19"/>
      <c r="E141" s="27"/>
      <c r="F141" s="18"/>
    </row>
    <row r="142" spans="1:6" ht="24" customHeight="1">
      <c r="A142" s="18"/>
      <c r="B142" s="22"/>
      <c r="C142" s="24">
        <f t="shared" si="2"/>
      </c>
      <c r="D142" s="19"/>
      <c r="E142" s="27"/>
      <c r="F142" s="18"/>
    </row>
    <row r="143" spans="1:6" ht="24" customHeight="1">
      <c r="A143" s="18"/>
      <c r="B143" s="22"/>
      <c r="C143" s="24">
        <f t="shared" si="2"/>
      </c>
      <c r="D143" s="19"/>
      <c r="E143" s="27"/>
      <c r="F143" s="18"/>
    </row>
    <row r="144" spans="1:6" ht="24" customHeight="1">
      <c r="A144" s="18"/>
      <c r="B144" s="22"/>
      <c r="C144" s="24">
        <f t="shared" si="2"/>
      </c>
      <c r="D144" s="19"/>
      <c r="E144" s="27"/>
      <c r="F144" s="18"/>
    </row>
    <row r="145" spans="1:6" ht="24" customHeight="1">
      <c r="A145" s="18"/>
      <c r="B145" s="22"/>
      <c r="C145" s="24">
        <f t="shared" si="2"/>
      </c>
      <c r="D145" s="19"/>
      <c r="E145" s="27"/>
      <c r="F145" s="18"/>
    </row>
    <row r="146" spans="1:6" ht="24" customHeight="1">
      <c r="A146" s="18"/>
      <c r="B146" s="22"/>
      <c r="C146" s="24">
        <f t="shared" si="2"/>
      </c>
      <c r="D146" s="19"/>
      <c r="E146" s="27"/>
      <c r="F146" s="18"/>
    </row>
    <row r="147" spans="1:6" ht="24" customHeight="1">
      <c r="A147" s="18"/>
      <c r="B147" s="22"/>
      <c r="C147" s="24">
        <f t="shared" si="2"/>
      </c>
      <c r="D147" s="19"/>
      <c r="E147" s="27"/>
      <c r="F147" s="18"/>
    </row>
    <row r="148" spans="1:6" ht="24" customHeight="1">
      <c r="A148" s="18"/>
      <c r="B148" s="22"/>
      <c r="C148" s="24">
        <f t="shared" si="2"/>
      </c>
      <c r="D148" s="19"/>
      <c r="E148" s="27"/>
      <c r="F148" s="18"/>
    </row>
    <row r="149" spans="1:6" ht="24" customHeight="1">
      <c r="A149" s="18"/>
      <c r="B149" s="22"/>
      <c r="C149" s="24">
        <f t="shared" si="2"/>
      </c>
      <c r="D149" s="19"/>
      <c r="E149" s="27"/>
      <c r="F149" s="18"/>
    </row>
    <row r="150" spans="1:6" ht="24" customHeight="1">
      <c r="A150" s="18"/>
      <c r="B150" s="22"/>
      <c r="C150" s="24">
        <f t="shared" si="2"/>
      </c>
      <c r="D150" s="19"/>
      <c r="E150" s="27"/>
      <c r="F150" s="18"/>
    </row>
    <row r="151" spans="1:6" ht="24" customHeight="1">
      <c r="A151" s="18"/>
      <c r="B151" s="22"/>
      <c r="C151" s="24">
        <f t="shared" si="2"/>
      </c>
      <c r="D151" s="19"/>
      <c r="E151" s="27"/>
      <c r="F151" s="18"/>
    </row>
    <row r="152" spans="1:6" ht="24" customHeight="1">
      <c r="A152" s="18"/>
      <c r="B152" s="22"/>
      <c r="C152" s="24">
        <f t="shared" si="2"/>
      </c>
      <c r="D152" s="19"/>
      <c r="E152" s="27"/>
      <c r="F152" s="18"/>
    </row>
    <row r="153" spans="1:6" ht="24" customHeight="1">
      <c r="A153" s="18"/>
      <c r="B153" s="22"/>
      <c r="C153" s="24">
        <f t="shared" si="2"/>
      </c>
      <c r="D153" s="19"/>
      <c r="E153" s="27"/>
      <c r="F153" s="18"/>
    </row>
    <row r="154" spans="1:6" ht="24" customHeight="1">
      <c r="A154" s="18"/>
      <c r="B154" s="22"/>
      <c r="C154" s="24">
        <f t="shared" si="2"/>
      </c>
      <c r="D154" s="19"/>
      <c r="E154" s="27"/>
      <c r="F154" s="18"/>
    </row>
    <row r="155" spans="1:6" ht="24" customHeight="1">
      <c r="A155" s="18"/>
      <c r="B155" s="22"/>
      <c r="C155" s="24">
        <f t="shared" si="2"/>
      </c>
      <c r="D155" s="19"/>
      <c r="E155" s="27"/>
      <c r="F155" s="18"/>
    </row>
    <row r="156" spans="1:6" ht="24" customHeight="1">
      <c r="A156" s="18"/>
      <c r="B156" s="22"/>
      <c r="C156" s="24">
        <f t="shared" si="2"/>
      </c>
      <c r="D156" s="19"/>
      <c r="E156" s="27"/>
      <c r="F156" s="18"/>
    </row>
    <row r="157" spans="1:6" ht="24" customHeight="1">
      <c r="A157" s="18"/>
      <c r="B157" s="22"/>
      <c r="C157" s="24">
        <f t="shared" si="2"/>
      </c>
      <c r="D157" s="19"/>
      <c r="E157" s="27"/>
      <c r="F157" s="18"/>
    </row>
    <row r="158" spans="1:6" ht="24" customHeight="1">
      <c r="A158" s="18"/>
      <c r="B158" s="22"/>
      <c r="C158" s="24">
        <f t="shared" si="2"/>
      </c>
      <c r="D158" s="19"/>
      <c r="E158" s="27"/>
      <c r="F158" s="18"/>
    </row>
    <row r="159" spans="1:6" ht="24" customHeight="1">
      <c r="A159" s="18"/>
      <c r="B159" s="22"/>
      <c r="C159" s="24">
        <f t="shared" si="2"/>
      </c>
      <c r="D159" s="19"/>
      <c r="E159" s="27"/>
      <c r="F159" s="18"/>
    </row>
    <row r="160" spans="1:6" ht="24" customHeight="1">
      <c r="A160" s="18"/>
      <c r="B160" s="22"/>
      <c r="C160" s="24">
        <f t="shared" si="2"/>
      </c>
      <c r="D160" s="19"/>
      <c r="E160" s="27"/>
      <c r="F160" s="18"/>
    </row>
    <row r="161" spans="1:6" ht="24" customHeight="1">
      <c r="A161" s="18"/>
      <c r="B161" s="22"/>
      <c r="C161" s="24">
        <f t="shared" si="2"/>
      </c>
      <c r="D161" s="19"/>
      <c r="E161" s="27"/>
      <c r="F161" s="18"/>
    </row>
    <row r="162" spans="1:6" ht="24" customHeight="1">
      <c r="A162" s="18"/>
      <c r="B162" s="22"/>
      <c r="C162" s="24">
        <f t="shared" si="2"/>
      </c>
      <c r="D162" s="19"/>
      <c r="E162" s="27"/>
      <c r="F162" s="18"/>
    </row>
    <row r="163" spans="1:6" ht="24" customHeight="1">
      <c r="A163" s="18"/>
      <c r="B163" s="22"/>
      <c r="C163" s="24">
        <f t="shared" si="2"/>
      </c>
      <c r="D163" s="19"/>
      <c r="E163" s="27"/>
      <c r="F163" s="18"/>
    </row>
    <row r="164" spans="1:6" ht="24" customHeight="1">
      <c r="A164" s="18"/>
      <c r="B164" s="22"/>
      <c r="C164" s="24">
        <f t="shared" si="2"/>
      </c>
      <c r="D164" s="19"/>
      <c r="E164" s="27"/>
      <c r="F164" s="18"/>
    </row>
    <row r="165" spans="1:6" ht="24" customHeight="1">
      <c r="A165" s="18"/>
      <c r="B165" s="22"/>
      <c r="C165" s="24">
        <f t="shared" si="2"/>
      </c>
      <c r="D165" s="19"/>
      <c r="E165" s="27"/>
      <c r="F165" s="18"/>
    </row>
    <row r="166" spans="1:6" ht="24" customHeight="1">
      <c r="A166" s="18"/>
      <c r="B166" s="22"/>
      <c r="C166" s="24">
        <f t="shared" si="2"/>
      </c>
      <c r="D166" s="19"/>
      <c r="E166" s="27"/>
      <c r="F166" s="18"/>
    </row>
    <row r="167" spans="1:6" ht="24" customHeight="1">
      <c r="A167" s="18"/>
      <c r="B167" s="22"/>
      <c r="C167" s="24">
        <f t="shared" si="2"/>
      </c>
      <c r="D167" s="19"/>
      <c r="E167" s="27"/>
      <c r="F167" s="18"/>
    </row>
    <row r="168" spans="1:6" ht="24" customHeight="1">
      <c r="A168" s="18"/>
      <c r="B168" s="22"/>
      <c r="C168" s="24">
        <f t="shared" si="2"/>
      </c>
      <c r="D168" s="19"/>
      <c r="E168" s="27"/>
      <c r="F168" s="18"/>
    </row>
    <row r="169" spans="1:6" ht="24" customHeight="1">
      <c r="A169" s="18"/>
      <c r="B169" s="22"/>
      <c r="C169" s="24">
        <f t="shared" si="2"/>
      </c>
      <c r="D169" s="19"/>
      <c r="E169" s="27"/>
      <c r="F169" s="18"/>
    </row>
    <row r="170" spans="1:6" ht="24" customHeight="1">
      <c r="A170" s="18"/>
      <c r="B170" s="22"/>
      <c r="C170" s="24">
        <f t="shared" si="2"/>
      </c>
      <c r="D170" s="19"/>
      <c r="E170" s="27"/>
      <c r="F170" s="18"/>
    </row>
    <row r="171" spans="1:6" ht="24" customHeight="1">
      <c r="A171" s="18"/>
      <c r="B171" s="22"/>
      <c r="C171" s="24">
        <f t="shared" si="2"/>
      </c>
      <c r="D171" s="19"/>
      <c r="E171" s="27"/>
      <c r="F171" s="18"/>
    </row>
    <row r="172" spans="1:6" ht="24" customHeight="1">
      <c r="A172" s="18"/>
      <c r="B172" s="22"/>
      <c r="C172" s="24">
        <f t="shared" si="2"/>
      </c>
      <c r="D172" s="19"/>
      <c r="E172" s="27"/>
      <c r="F172" s="18"/>
    </row>
    <row r="173" spans="1:6" ht="24" customHeight="1">
      <c r="A173" s="18"/>
      <c r="B173" s="22"/>
      <c r="C173" s="24">
        <f t="shared" si="2"/>
      </c>
      <c r="D173" s="19"/>
      <c r="E173" s="27"/>
      <c r="F173" s="18"/>
    </row>
    <row r="174" spans="1:6" ht="24" customHeight="1">
      <c r="A174" s="18"/>
      <c r="B174" s="22"/>
      <c r="C174" s="24">
        <f t="shared" si="2"/>
      </c>
      <c r="D174" s="19"/>
      <c r="E174" s="27"/>
      <c r="F174" s="18"/>
    </row>
    <row r="175" spans="1:6" ht="24" customHeight="1">
      <c r="A175" s="18"/>
      <c r="B175" s="22"/>
      <c r="C175" s="24">
        <f t="shared" si="2"/>
      </c>
      <c r="D175" s="19"/>
      <c r="E175" s="27"/>
      <c r="F175" s="18"/>
    </row>
    <row r="176" spans="1:6" ht="24" customHeight="1">
      <c r="A176" s="18"/>
      <c r="B176" s="22"/>
      <c r="C176" s="24">
        <f t="shared" si="2"/>
      </c>
      <c r="D176" s="19"/>
      <c r="E176" s="27"/>
      <c r="F176" s="18"/>
    </row>
    <row r="177" spans="1:6" ht="24" customHeight="1">
      <c r="A177" s="18"/>
      <c r="B177" s="22"/>
      <c r="C177" s="24">
        <f t="shared" si="2"/>
      </c>
      <c r="D177" s="19"/>
      <c r="E177" s="27"/>
      <c r="F177" s="18"/>
    </row>
    <row r="178" spans="1:6" ht="24" customHeight="1">
      <c r="A178" s="18"/>
      <c r="B178" s="22"/>
      <c r="C178" s="24">
        <f t="shared" si="2"/>
      </c>
      <c r="D178" s="19"/>
      <c r="E178" s="27"/>
      <c r="F178" s="18"/>
    </row>
    <row r="179" spans="1:6" ht="24" customHeight="1">
      <c r="A179" s="18"/>
      <c r="B179" s="22"/>
      <c r="C179" s="24">
        <f t="shared" si="2"/>
      </c>
      <c r="D179" s="19"/>
      <c r="E179" s="27"/>
      <c r="F179" s="18"/>
    </row>
    <row r="180" spans="1:6" ht="24" customHeight="1">
      <c r="A180" s="18"/>
      <c r="B180" s="22"/>
      <c r="C180" s="24">
        <f t="shared" si="2"/>
      </c>
      <c r="D180" s="19"/>
      <c r="E180" s="27"/>
      <c r="F180" s="18"/>
    </row>
    <row r="181" spans="1:6" ht="24" customHeight="1">
      <c r="A181" s="18"/>
      <c r="B181" s="22"/>
      <c r="C181" s="24">
        <f t="shared" si="2"/>
      </c>
      <c r="D181" s="19"/>
      <c r="E181" s="27"/>
      <c r="F181" s="18"/>
    </row>
    <row r="182" spans="1:6" ht="24" customHeight="1">
      <c r="A182" s="18"/>
      <c r="B182" s="22"/>
      <c r="C182" s="24">
        <f t="shared" si="2"/>
      </c>
      <c r="D182" s="19"/>
      <c r="E182" s="27"/>
      <c r="F182" s="18"/>
    </row>
    <row r="183" spans="1:6" ht="24" customHeight="1">
      <c r="A183" s="18"/>
      <c r="B183" s="22"/>
      <c r="C183" s="24">
        <f t="shared" si="2"/>
      </c>
      <c r="D183" s="19"/>
      <c r="E183" s="27"/>
      <c r="F183" s="18"/>
    </row>
    <row r="184" spans="1:6" ht="24" customHeight="1">
      <c r="A184" s="18"/>
      <c r="B184" s="22"/>
      <c r="C184" s="24">
        <f t="shared" si="2"/>
      </c>
      <c r="D184" s="19"/>
      <c r="E184" s="27"/>
      <c r="F184" s="18"/>
    </row>
    <row r="185" spans="1:6" ht="24" customHeight="1">
      <c r="A185" s="18"/>
      <c r="B185" s="22"/>
      <c r="C185" s="24">
        <f t="shared" si="2"/>
      </c>
      <c r="D185" s="19"/>
      <c r="E185" s="27"/>
      <c r="F185" s="18"/>
    </row>
    <row r="186" spans="1:6" ht="24" customHeight="1">
      <c r="A186" s="18"/>
      <c r="B186" s="22"/>
      <c r="C186" s="24">
        <f t="shared" si="2"/>
      </c>
      <c r="D186" s="19"/>
      <c r="E186" s="27"/>
      <c r="F186" s="18"/>
    </row>
    <row r="187" spans="1:6" ht="24" customHeight="1">
      <c r="A187" s="18"/>
      <c r="B187" s="22"/>
      <c r="C187" s="24">
        <f t="shared" si="2"/>
      </c>
      <c r="D187" s="19"/>
      <c r="E187" s="27"/>
      <c r="F187" s="18"/>
    </row>
    <row r="188" spans="1:6" ht="24" customHeight="1">
      <c r="A188" s="18"/>
      <c r="B188" s="22"/>
      <c r="C188" s="24">
        <f t="shared" si="2"/>
      </c>
      <c r="D188" s="19"/>
      <c r="E188" s="27"/>
      <c r="F188" s="18"/>
    </row>
    <row r="189" spans="1:6" ht="24" customHeight="1">
      <c r="A189" s="18"/>
      <c r="B189" s="22"/>
      <c r="C189" s="24">
        <f t="shared" si="2"/>
      </c>
      <c r="D189" s="19"/>
      <c r="E189" s="27"/>
      <c r="F189" s="18"/>
    </row>
    <row r="190" spans="1:6" ht="24" customHeight="1">
      <c r="A190" s="18"/>
      <c r="B190" s="22"/>
      <c r="C190" s="24">
        <f t="shared" si="2"/>
      </c>
      <c r="D190" s="19"/>
      <c r="E190" s="27"/>
      <c r="F190" s="18"/>
    </row>
    <row r="191" spans="1:6" ht="24" customHeight="1">
      <c r="A191" s="18"/>
      <c r="B191" s="22"/>
      <c r="C191" s="24">
        <f t="shared" si="2"/>
      </c>
      <c r="D191" s="19"/>
      <c r="E191" s="27"/>
      <c r="F191" s="18"/>
    </row>
    <row r="192" spans="1:6" ht="24" customHeight="1">
      <c r="A192" s="18"/>
      <c r="B192" s="22"/>
      <c r="C192" s="24">
        <f t="shared" si="2"/>
      </c>
      <c r="D192" s="19"/>
      <c r="E192" s="27"/>
      <c r="F192" s="18"/>
    </row>
    <row r="193" spans="1:6" ht="24" customHeight="1">
      <c r="A193" s="18"/>
      <c r="B193" s="22"/>
      <c r="C193" s="24">
        <f t="shared" si="2"/>
      </c>
      <c r="D193" s="19"/>
      <c r="E193" s="27"/>
      <c r="F193" s="18"/>
    </row>
    <row r="194" spans="1:6" ht="24" customHeight="1">
      <c r="A194" s="18"/>
      <c r="B194" s="22"/>
      <c r="C194" s="24">
        <f t="shared" si="2"/>
      </c>
      <c r="D194" s="19"/>
      <c r="E194" s="27"/>
      <c r="F194" s="18"/>
    </row>
    <row r="195" spans="1:6" ht="24" customHeight="1">
      <c r="A195" s="18"/>
      <c r="B195" s="22"/>
      <c r="C195" s="24">
        <f t="shared" si="2"/>
      </c>
      <c r="D195" s="19"/>
      <c r="E195" s="27"/>
      <c r="F195" s="18"/>
    </row>
    <row r="196" spans="1:6" ht="24" customHeight="1">
      <c r="A196" s="18"/>
      <c r="B196" s="22"/>
      <c r="C196" s="24">
        <f aca="true" t="shared" si="3" ref="C196:C259">IF(B196="","","應付代收款")</f>
      </c>
      <c r="D196" s="19"/>
      <c r="E196" s="27"/>
      <c r="F196" s="18"/>
    </row>
    <row r="197" spans="1:6" ht="24" customHeight="1">
      <c r="A197" s="18"/>
      <c r="B197" s="22"/>
      <c r="C197" s="24">
        <f t="shared" si="3"/>
      </c>
      <c r="D197" s="19"/>
      <c r="E197" s="27"/>
      <c r="F197" s="18"/>
    </row>
    <row r="198" spans="1:6" ht="24" customHeight="1">
      <c r="A198" s="18"/>
      <c r="B198" s="22"/>
      <c r="C198" s="24">
        <f t="shared" si="3"/>
      </c>
      <c r="D198" s="19"/>
      <c r="E198" s="27"/>
      <c r="F198" s="18"/>
    </row>
    <row r="199" spans="1:6" ht="24" customHeight="1">
      <c r="A199" s="18"/>
      <c r="B199" s="22"/>
      <c r="C199" s="24">
        <f t="shared" si="3"/>
      </c>
      <c r="D199" s="19"/>
      <c r="E199" s="27"/>
      <c r="F199" s="18"/>
    </row>
    <row r="200" spans="1:6" ht="24" customHeight="1">
      <c r="A200" s="18"/>
      <c r="B200" s="22"/>
      <c r="C200" s="24">
        <f t="shared" si="3"/>
      </c>
      <c r="D200" s="19"/>
      <c r="E200" s="27"/>
      <c r="F200" s="18"/>
    </row>
    <row r="201" spans="1:6" ht="24" customHeight="1">
      <c r="A201" s="18"/>
      <c r="B201" s="22"/>
      <c r="C201" s="24">
        <f t="shared" si="3"/>
      </c>
      <c r="D201" s="19"/>
      <c r="E201" s="27"/>
      <c r="F201" s="18"/>
    </row>
    <row r="202" spans="1:6" ht="24" customHeight="1">
      <c r="A202" s="18"/>
      <c r="B202" s="22"/>
      <c r="C202" s="24">
        <f t="shared" si="3"/>
      </c>
      <c r="D202" s="19"/>
      <c r="E202" s="27"/>
      <c r="F202" s="18"/>
    </row>
    <row r="203" spans="1:4" ht="16.5">
      <c r="A203" s="18"/>
      <c r="C203" s="24">
        <f t="shared" si="3"/>
      </c>
      <c r="D203" s="19"/>
    </row>
    <row r="204" spans="1:4" ht="16.5">
      <c r="A204" s="18"/>
      <c r="C204" s="24">
        <f t="shared" si="3"/>
      </c>
      <c r="D204" s="19"/>
    </row>
    <row r="205" spans="1:4" ht="16.5">
      <c r="A205" s="18"/>
      <c r="C205" s="24">
        <f t="shared" si="3"/>
      </c>
      <c r="D205" s="19"/>
    </row>
    <row r="206" spans="1:4" ht="16.5">
      <c r="A206" s="18"/>
      <c r="C206" s="24">
        <f t="shared" si="3"/>
      </c>
      <c r="D206" s="19"/>
    </row>
    <row r="207" spans="1:4" ht="16.5">
      <c r="A207" s="18"/>
      <c r="C207" s="24">
        <f t="shared" si="3"/>
      </c>
      <c r="D207" s="19"/>
    </row>
    <row r="208" spans="1:4" ht="16.5">
      <c r="A208" s="18"/>
      <c r="C208" s="24">
        <f t="shared" si="3"/>
      </c>
      <c r="D208" s="19"/>
    </row>
    <row r="209" spans="1:4" ht="16.5">
      <c r="A209" s="18"/>
      <c r="C209" s="24">
        <f t="shared" si="3"/>
      </c>
      <c r="D209" s="19"/>
    </row>
    <row r="210" spans="1:4" ht="16.5">
      <c r="A210" s="18"/>
      <c r="C210" s="24">
        <f t="shared" si="3"/>
      </c>
      <c r="D210" s="19"/>
    </row>
    <row r="211" spans="1:4" ht="16.5">
      <c r="A211" s="18"/>
      <c r="C211" s="24">
        <f t="shared" si="3"/>
      </c>
      <c r="D211" s="19"/>
    </row>
    <row r="212" spans="1:4" ht="16.5">
      <c r="A212" s="18"/>
      <c r="C212" s="24">
        <f t="shared" si="3"/>
      </c>
      <c r="D212" s="19"/>
    </row>
    <row r="213" spans="1:4" ht="16.5">
      <c r="A213" s="18"/>
      <c r="C213" s="24">
        <f t="shared" si="3"/>
      </c>
      <c r="D213" s="19"/>
    </row>
    <row r="214" spans="1:4" ht="16.5">
      <c r="A214" s="18"/>
      <c r="C214" s="24">
        <f t="shared" si="3"/>
      </c>
      <c r="D214" s="19"/>
    </row>
    <row r="215" spans="1:4" ht="16.5">
      <c r="A215" s="18"/>
      <c r="C215" s="24">
        <f t="shared" si="3"/>
      </c>
      <c r="D215" s="19"/>
    </row>
    <row r="216" spans="1:4" ht="16.5">
      <c r="A216" s="18"/>
      <c r="C216" s="24">
        <f t="shared" si="3"/>
      </c>
      <c r="D216" s="19"/>
    </row>
    <row r="217" spans="1:4" ht="16.5">
      <c r="A217" s="18"/>
      <c r="C217" s="24">
        <f t="shared" si="3"/>
      </c>
      <c r="D217" s="19"/>
    </row>
    <row r="218" spans="1:4" ht="16.5">
      <c r="A218" s="18"/>
      <c r="C218" s="24">
        <f t="shared" si="3"/>
      </c>
      <c r="D218" s="19"/>
    </row>
    <row r="219" spans="1:4" ht="16.5">
      <c r="A219" s="18"/>
      <c r="C219" s="24">
        <f t="shared" si="3"/>
      </c>
      <c r="D219" s="19"/>
    </row>
    <row r="220" spans="1:4" ht="16.5">
      <c r="A220" s="18"/>
      <c r="C220" s="24">
        <f t="shared" si="3"/>
      </c>
      <c r="D220" s="19"/>
    </row>
    <row r="221" spans="1:4" ht="16.5">
      <c r="A221" s="18"/>
      <c r="C221" s="24">
        <f t="shared" si="3"/>
      </c>
      <c r="D221" s="19"/>
    </row>
    <row r="222" spans="1:4" ht="16.5">
      <c r="A222" s="18"/>
      <c r="C222" s="24">
        <f t="shared" si="3"/>
      </c>
      <c r="D222" s="19"/>
    </row>
    <row r="223" spans="1:4" ht="16.5">
      <c r="A223" s="18"/>
      <c r="C223" s="24">
        <f t="shared" si="3"/>
      </c>
      <c r="D223" s="19"/>
    </row>
    <row r="224" spans="1:4" ht="16.5">
      <c r="A224" s="18"/>
      <c r="C224" s="24">
        <f t="shared" si="3"/>
      </c>
      <c r="D224" s="19"/>
    </row>
    <row r="225" spans="1:4" ht="16.5">
      <c r="A225" s="18"/>
      <c r="C225" s="24">
        <f t="shared" si="3"/>
      </c>
      <c r="D225" s="19"/>
    </row>
    <row r="226" spans="1:4" ht="16.5">
      <c r="A226" s="18"/>
      <c r="C226" s="24">
        <f t="shared" si="3"/>
      </c>
      <c r="D226" s="19"/>
    </row>
    <row r="227" spans="1:4" ht="16.5">
      <c r="A227" s="18"/>
      <c r="C227" s="24">
        <f t="shared" si="3"/>
      </c>
      <c r="D227" s="19"/>
    </row>
    <row r="228" spans="1:4" ht="16.5">
      <c r="A228" s="18"/>
      <c r="C228" s="24">
        <f t="shared" si="3"/>
      </c>
      <c r="D228" s="19"/>
    </row>
    <row r="229" spans="1:4" ht="16.5">
      <c r="A229" s="18"/>
      <c r="C229" s="24">
        <f t="shared" si="3"/>
      </c>
      <c r="D229" s="19"/>
    </row>
    <row r="230" spans="1:4" ht="16.5">
      <c r="A230" s="18"/>
      <c r="C230" s="24">
        <f t="shared" si="3"/>
      </c>
      <c r="D230" s="19"/>
    </row>
    <row r="231" spans="1:4" ht="16.5">
      <c r="A231" s="18"/>
      <c r="C231" s="24">
        <f t="shared" si="3"/>
      </c>
      <c r="D231" s="19"/>
    </row>
    <row r="232" spans="1:4" ht="16.5">
      <c r="A232" s="18"/>
      <c r="C232" s="24">
        <f t="shared" si="3"/>
      </c>
      <c r="D232" s="19"/>
    </row>
    <row r="233" spans="1:4" ht="16.5">
      <c r="A233" s="18"/>
      <c r="C233" s="24">
        <f t="shared" si="3"/>
      </c>
      <c r="D233" s="19"/>
    </row>
    <row r="234" spans="1:4" ht="16.5">
      <c r="A234" s="18"/>
      <c r="C234" s="24">
        <f t="shared" si="3"/>
      </c>
      <c r="D234" s="19"/>
    </row>
    <row r="235" spans="1:4" ht="16.5">
      <c r="A235" s="18"/>
      <c r="C235" s="24">
        <f t="shared" si="3"/>
      </c>
      <c r="D235" s="19"/>
    </row>
    <row r="236" spans="1:4" ht="16.5">
      <c r="A236" s="18"/>
      <c r="C236" s="24">
        <f t="shared" si="3"/>
      </c>
      <c r="D236" s="19"/>
    </row>
    <row r="237" spans="1:4" ht="16.5">
      <c r="A237" s="18"/>
      <c r="C237" s="24">
        <f t="shared" si="3"/>
      </c>
      <c r="D237" s="19"/>
    </row>
    <row r="238" spans="1:4" ht="16.5">
      <c r="A238" s="18"/>
      <c r="C238" s="24">
        <f t="shared" si="3"/>
      </c>
      <c r="D238" s="19"/>
    </row>
    <row r="239" spans="1:4" ht="16.5">
      <c r="A239" s="18"/>
      <c r="C239" s="24">
        <f t="shared" si="3"/>
      </c>
      <c r="D239" s="19"/>
    </row>
    <row r="240" spans="1:4" ht="16.5">
      <c r="A240" s="18"/>
      <c r="C240" s="24">
        <f t="shared" si="3"/>
      </c>
      <c r="D240" s="19"/>
    </row>
    <row r="241" spans="1:4" ht="16.5">
      <c r="A241" s="18"/>
      <c r="C241" s="24">
        <f t="shared" si="3"/>
      </c>
      <c r="D241" s="19"/>
    </row>
    <row r="242" spans="1:4" ht="16.5">
      <c r="A242" s="18"/>
      <c r="C242" s="24">
        <f t="shared" si="3"/>
      </c>
      <c r="D242" s="19"/>
    </row>
    <row r="243" spans="1:4" ht="16.5">
      <c r="A243" s="18"/>
      <c r="C243" s="24">
        <f t="shared" si="3"/>
      </c>
      <c r="D243" s="19"/>
    </row>
    <row r="244" spans="1:4" ht="16.5">
      <c r="A244" s="18"/>
      <c r="C244" s="24">
        <f t="shared" si="3"/>
      </c>
      <c r="D244" s="19"/>
    </row>
    <row r="245" spans="1:4" ht="16.5">
      <c r="A245" s="18"/>
      <c r="C245" s="24">
        <f t="shared" si="3"/>
      </c>
      <c r="D245" s="19"/>
    </row>
    <row r="246" spans="1:4" ht="16.5">
      <c r="A246" s="18"/>
      <c r="C246" s="24">
        <f t="shared" si="3"/>
      </c>
      <c r="D246" s="19"/>
    </row>
    <row r="247" spans="1:4" ht="16.5">
      <c r="A247" s="18"/>
      <c r="C247" s="24">
        <f t="shared" si="3"/>
      </c>
      <c r="D247" s="19"/>
    </row>
    <row r="248" spans="1:4" ht="16.5">
      <c r="A248" s="18"/>
      <c r="C248" s="24">
        <f t="shared" si="3"/>
      </c>
      <c r="D248" s="19"/>
    </row>
    <row r="249" spans="1:4" ht="16.5">
      <c r="A249" s="18"/>
      <c r="C249" s="24">
        <f t="shared" si="3"/>
      </c>
      <c r="D249" s="19"/>
    </row>
    <row r="250" spans="1:4" ht="16.5">
      <c r="A250" s="18"/>
      <c r="C250" s="24">
        <f t="shared" si="3"/>
      </c>
      <c r="D250" s="19"/>
    </row>
    <row r="251" spans="1:4" ht="16.5">
      <c r="A251" s="18"/>
      <c r="C251" s="24">
        <f t="shared" si="3"/>
      </c>
      <c r="D251" s="19"/>
    </row>
    <row r="252" spans="1:4" ht="16.5">
      <c r="A252" s="18"/>
      <c r="C252" s="24">
        <f t="shared" si="3"/>
      </c>
      <c r="D252" s="19"/>
    </row>
    <row r="253" spans="1:4" ht="16.5">
      <c r="A253" s="18"/>
      <c r="C253" s="24">
        <f t="shared" si="3"/>
      </c>
      <c r="D253" s="19"/>
    </row>
    <row r="254" spans="1:4" ht="16.5">
      <c r="A254" s="18"/>
      <c r="C254" s="24">
        <f t="shared" si="3"/>
      </c>
      <c r="D254" s="19"/>
    </row>
    <row r="255" spans="1:4" ht="16.5">
      <c r="A255" s="18"/>
      <c r="C255" s="24">
        <f t="shared" si="3"/>
      </c>
      <c r="D255" s="19"/>
    </row>
    <row r="256" spans="1:4" ht="16.5">
      <c r="A256" s="18"/>
      <c r="C256" s="24">
        <f t="shared" si="3"/>
      </c>
      <c r="D256" s="19"/>
    </row>
    <row r="257" spans="1:4" ht="16.5">
      <c r="A257" s="18"/>
      <c r="C257" s="24">
        <f t="shared" si="3"/>
      </c>
      <c r="D257" s="19"/>
    </row>
    <row r="258" spans="1:4" ht="16.5">
      <c r="A258" s="18"/>
      <c r="C258" s="24">
        <f t="shared" si="3"/>
      </c>
      <c r="D258" s="19"/>
    </row>
    <row r="259" spans="1:4" ht="16.5">
      <c r="A259" s="18"/>
      <c r="C259" s="24">
        <f t="shared" si="3"/>
      </c>
      <c r="D259" s="19"/>
    </row>
    <row r="260" spans="1:4" ht="16.5">
      <c r="A260" s="18"/>
      <c r="D260" s="19"/>
    </row>
    <row r="261" spans="1:4" ht="16.5">
      <c r="A261" s="18"/>
      <c r="D261" s="19"/>
    </row>
    <row r="262" spans="1:4" ht="16.5">
      <c r="A262" s="18"/>
      <c r="D262" s="19"/>
    </row>
    <row r="263" spans="1:4" ht="16.5">
      <c r="A263" s="18"/>
      <c r="D263" s="19"/>
    </row>
    <row r="264" spans="1:4" ht="16.5">
      <c r="A264" s="18"/>
      <c r="D264" s="19"/>
    </row>
    <row r="265" spans="1:4" ht="16.5">
      <c r="A265" s="18"/>
      <c r="D265" s="19"/>
    </row>
    <row r="266" spans="1:4" ht="16.5">
      <c r="A266" s="18"/>
      <c r="D266" s="19"/>
    </row>
    <row r="267" spans="1:4" ht="16.5">
      <c r="A267" s="18"/>
      <c r="D267" s="19"/>
    </row>
    <row r="268" spans="1:4" ht="16.5">
      <c r="A268" s="18"/>
      <c r="D268" s="19"/>
    </row>
    <row r="269" spans="1:4" ht="16.5">
      <c r="A269" s="18"/>
      <c r="D269" s="19"/>
    </row>
    <row r="270" spans="1:4" ht="16.5">
      <c r="A270" s="18"/>
      <c r="D270" s="19"/>
    </row>
    <row r="271" spans="1:4" ht="16.5">
      <c r="A271" s="18"/>
      <c r="D271" s="19"/>
    </row>
    <row r="272" spans="1:4" ht="16.5">
      <c r="A272" s="18"/>
      <c r="D272" s="19"/>
    </row>
    <row r="273" spans="1:4" ht="16.5">
      <c r="A273" s="18"/>
      <c r="D273" s="19"/>
    </row>
    <row r="274" spans="1:4" ht="16.5">
      <c r="A274" s="18"/>
      <c r="D274" s="19"/>
    </row>
    <row r="275" spans="1:4" ht="16.5">
      <c r="A275" s="18"/>
      <c r="D275" s="19"/>
    </row>
    <row r="276" spans="1:4" ht="16.5">
      <c r="A276" s="18"/>
      <c r="D276" s="19"/>
    </row>
    <row r="277" spans="1:4" ht="16.5">
      <c r="A277" s="18"/>
      <c r="D277" s="19"/>
    </row>
    <row r="278" spans="1:4" ht="16.5">
      <c r="A278" s="18"/>
      <c r="D278" s="19"/>
    </row>
    <row r="279" spans="1:4" ht="16.5">
      <c r="A279" s="18"/>
      <c r="D279" s="19"/>
    </row>
    <row r="280" spans="1:4" ht="16.5">
      <c r="A280" s="18"/>
      <c r="D280" s="19"/>
    </row>
    <row r="281" spans="1:4" ht="16.5">
      <c r="A281" s="18"/>
      <c r="D281" s="19"/>
    </row>
    <row r="282" spans="1:4" ht="16.5">
      <c r="A282" s="18"/>
      <c r="D282" s="19"/>
    </row>
    <row r="283" spans="1:4" ht="16.5">
      <c r="A283" s="18"/>
      <c r="D283" s="19"/>
    </row>
    <row r="284" spans="1:4" ht="16.5">
      <c r="A284" s="18"/>
      <c r="D284" s="19"/>
    </row>
    <row r="285" spans="1:4" ht="16.5">
      <c r="A285" s="18"/>
      <c r="D285" s="19"/>
    </row>
    <row r="286" spans="1:4" ht="16.5">
      <c r="A286" s="18"/>
      <c r="D286" s="19"/>
    </row>
    <row r="287" spans="1:4" ht="16.5">
      <c r="A287" s="18"/>
      <c r="D287" s="19"/>
    </row>
    <row r="288" spans="1:4" ht="16.5">
      <c r="A288" s="18"/>
      <c r="D288" s="19"/>
    </row>
    <row r="289" spans="1:4" ht="16.5">
      <c r="A289" s="18"/>
      <c r="D289" s="19"/>
    </row>
    <row r="290" ht="16.5">
      <c r="D290" s="19"/>
    </row>
    <row r="291" ht="16.5">
      <c r="D291" s="19"/>
    </row>
    <row r="292" ht="16.5">
      <c r="D292" s="19"/>
    </row>
    <row r="293" ht="16.5">
      <c r="D293" s="19"/>
    </row>
    <row r="294" ht="16.5">
      <c r="D294" s="19"/>
    </row>
    <row r="295" ht="16.5">
      <c r="D295" s="19"/>
    </row>
    <row r="296" ht="16.5">
      <c r="D296" s="19"/>
    </row>
    <row r="297" ht="16.5">
      <c r="D297" s="19"/>
    </row>
    <row r="298" ht="16.5">
      <c r="D298" s="19"/>
    </row>
    <row r="299" ht="16.5">
      <c r="D299" s="19"/>
    </row>
    <row r="300" ht="16.5">
      <c r="D300" s="19"/>
    </row>
    <row r="301" ht="16.5">
      <c r="D301" s="19"/>
    </row>
    <row r="302" ht="16.5">
      <c r="D302" s="19"/>
    </row>
    <row r="303" ht="16.5">
      <c r="D303" s="19"/>
    </row>
    <row r="304" ht="16.5">
      <c r="D304" s="19"/>
    </row>
    <row r="305" ht="16.5">
      <c r="D305" s="19"/>
    </row>
    <row r="306" ht="16.5">
      <c r="D306" s="19"/>
    </row>
    <row r="307" ht="16.5">
      <c r="D307" s="19"/>
    </row>
    <row r="308" ht="16.5">
      <c r="D308" s="19"/>
    </row>
    <row r="309" ht="16.5">
      <c r="D309" s="19"/>
    </row>
    <row r="310" ht="16.5">
      <c r="D310" s="19"/>
    </row>
    <row r="311" ht="16.5">
      <c r="D311" s="19"/>
    </row>
    <row r="312" ht="16.5">
      <c r="D312" s="19"/>
    </row>
    <row r="313" ht="16.5">
      <c r="D313" s="19"/>
    </row>
    <row r="314" ht="16.5">
      <c r="D314" s="19"/>
    </row>
    <row r="315" ht="16.5">
      <c r="D315" s="19"/>
    </row>
    <row r="316" ht="16.5">
      <c r="D316" s="19"/>
    </row>
    <row r="317" ht="16.5">
      <c r="D317" s="19"/>
    </row>
    <row r="318" ht="16.5">
      <c r="D318" s="19"/>
    </row>
    <row r="319" ht="16.5">
      <c r="D319" s="19"/>
    </row>
    <row r="320" ht="16.5">
      <c r="D320" s="19"/>
    </row>
    <row r="321" ht="16.5">
      <c r="D321" s="19"/>
    </row>
    <row r="322" ht="16.5">
      <c r="D322" s="19"/>
    </row>
    <row r="323" ht="16.5">
      <c r="D323" s="19"/>
    </row>
    <row r="324" ht="16.5">
      <c r="D324" s="19"/>
    </row>
    <row r="325" ht="16.5">
      <c r="D325" s="19"/>
    </row>
    <row r="326" ht="16.5">
      <c r="D326" s="19"/>
    </row>
    <row r="327" ht="16.5">
      <c r="D327" s="19"/>
    </row>
    <row r="328" ht="16.5">
      <c r="D328" s="19"/>
    </row>
    <row r="329" ht="16.5">
      <c r="D329" s="19"/>
    </row>
    <row r="330" ht="16.5">
      <c r="D330" s="19"/>
    </row>
    <row r="331" ht="16.5">
      <c r="D331" s="19"/>
    </row>
    <row r="332" ht="16.5">
      <c r="D332" s="19"/>
    </row>
    <row r="333" ht="16.5">
      <c r="D333" s="19"/>
    </row>
    <row r="334" ht="16.5">
      <c r="D334" s="19"/>
    </row>
    <row r="335" ht="16.5">
      <c r="D335" s="19"/>
    </row>
    <row r="336" ht="16.5">
      <c r="D336" s="19"/>
    </row>
    <row r="337" ht="16.5">
      <c r="D337" s="19"/>
    </row>
    <row r="338" ht="16.5">
      <c r="D338" s="19"/>
    </row>
    <row r="339" ht="16.5">
      <c r="D339" s="19"/>
    </row>
    <row r="340" ht="16.5">
      <c r="D340" s="19"/>
    </row>
    <row r="341" ht="16.5">
      <c r="D341" s="19"/>
    </row>
    <row r="342" ht="16.5">
      <c r="D342" s="19"/>
    </row>
    <row r="343" ht="16.5">
      <c r="D343" s="19"/>
    </row>
    <row r="344" ht="16.5">
      <c r="D344" s="19"/>
    </row>
    <row r="345" ht="16.5">
      <c r="D345" s="19"/>
    </row>
    <row r="346" ht="16.5">
      <c r="D346" s="19"/>
    </row>
    <row r="347" ht="16.5">
      <c r="D347" s="19"/>
    </row>
    <row r="348" ht="16.5">
      <c r="D348" s="19"/>
    </row>
    <row r="349" ht="16.5">
      <c r="D349" s="19"/>
    </row>
    <row r="350" ht="16.5">
      <c r="D350" s="19"/>
    </row>
    <row r="351" ht="16.5">
      <c r="D351" s="19"/>
    </row>
  </sheetData>
  <sheetProtection/>
  <dataValidations count="1">
    <dataValidation type="list" allowBlank="1" showInputMessage="1" showErrorMessage="1" sqref="D3:D351">
      <formula1>名單</formula1>
    </dataValidation>
  </dataValidations>
  <printOptions/>
  <pageMargins left="0.5511811023622047" right="0.15748031496062992" top="1.5748031496062993" bottom="0.3937007874015748" header="0.7086614173228347" footer="0.11811023622047245"/>
  <pageSetup horizontalDpi="600" verticalDpi="600" orientation="portrait" paperSize="9" r:id="rId1"/>
  <headerFooter alignWithMargins="0">
    <oddHeader>&amp;C&amp;"標楷體,標準"&amp;14&amp;U彰化縣彰化市大竹國民小學&amp;16
&amp;18自行收納統一收據清單&amp;16&amp;U
&amp;12中華民國九十一年度</oddHeader>
    <oddFooter>&amp;C第&amp;"Times New Roman,標準"&amp;P&amp;"新細明體,標準"頁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Q5" sqref="Q5"/>
    </sheetView>
  </sheetViews>
  <sheetFormatPr defaultColWidth="9.00390625" defaultRowHeight="16.5"/>
  <cols>
    <col min="1" max="1" width="5.625" style="1" customWidth="1"/>
    <col min="2" max="2" width="8.625" style="1" customWidth="1"/>
    <col min="3" max="3" width="9.625" style="1" customWidth="1"/>
    <col min="4" max="4" width="5.625" style="1" customWidth="1"/>
    <col min="5" max="5" width="6.625" style="1" customWidth="1"/>
    <col min="6" max="6" width="12.625" style="1" customWidth="1"/>
    <col min="7" max="7" width="5.625" style="1" customWidth="1"/>
    <col min="8" max="8" width="9.00390625" style="1" customWidth="1"/>
    <col min="9" max="9" width="11.25390625" style="1" customWidth="1"/>
    <col min="10" max="10" width="5.75390625" style="1" customWidth="1"/>
    <col min="11" max="11" width="4.625" style="1" customWidth="1"/>
    <col min="12" max="12" width="6.125" style="1" customWidth="1"/>
    <col min="13" max="13" width="2.625" style="4" customWidth="1"/>
    <col min="14" max="14" width="9.00390625" style="1" customWidth="1"/>
    <col min="15" max="15" width="13.875" style="1" bestFit="1" customWidth="1"/>
    <col min="16" max="16384" width="9.00390625" style="1" customWidth="1"/>
  </cols>
  <sheetData>
    <row r="1" spans="1:16" s="2" customFormat="1" ht="25.5" customHeight="1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6"/>
      <c r="O1" s="45" t="s">
        <v>30</v>
      </c>
      <c r="P1" s="44">
        <v>105001</v>
      </c>
    </row>
    <row r="2" spans="1:13" s="2" customFormat="1" ht="25.5" customHeight="1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6"/>
    </row>
    <row r="3" spans="1:13" s="2" customFormat="1" ht="24" customHeight="1" thickBot="1">
      <c r="A3" s="6"/>
      <c r="B3" s="6"/>
      <c r="C3" s="6"/>
      <c r="D3" s="76">
        <f>'資料檔--清單(直式)'!C1</f>
        <v>105</v>
      </c>
      <c r="E3" s="76"/>
      <c r="F3" s="76"/>
      <c r="G3" s="83">
        <f>VLOOKUP(K3,資料庫,2,FALSE)</f>
        <v>42007</v>
      </c>
      <c r="H3" s="83"/>
      <c r="I3" s="78" t="s">
        <v>31</v>
      </c>
      <c r="J3" s="78"/>
      <c r="K3" s="79">
        <f>P1</f>
        <v>105001</v>
      </c>
      <c r="L3" s="79"/>
      <c r="M3" s="7"/>
    </row>
    <row r="4" spans="1:13" s="3" customFormat="1" ht="36" customHeight="1">
      <c r="A4" s="80" t="s">
        <v>0</v>
      </c>
      <c r="B4" s="81"/>
      <c r="C4" s="81"/>
      <c r="D4" s="82" t="s">
        <v>1</v>
      </c>
      <c r="E4" s="82"/>
      <c r="F4" s="8" t="s">
        <v>3</v>
      </c>
      <c r="G4" s="72" t="s">
        <v>4</v>
      </c>
      <c r="H4" s="68"/>
      <c r="I4" s="68"/>
      <c r="J4" s="69"/>
      <c r="K4" s="81" t="s">
        <v>5</v>
      </c>
      <c r="L4" s="84"/>
      <c r="M4" s="42" t="s">
        <v>6</v>
      </c>
    </row>
    <row r="5" spans="1:13" ht="48.75" customHeight="1">
      <c r="A5" s="41" t="str">
        <f>VLOOKUP(K3,資料庫,4,FALSE)</f>
        <v>彰化縣政府</v>
      </c>
      <c r="B5" s="49"/>
      <c r="C5" s="50"/>
      <c r="D5" s="61" t="str">
        <f>IF(VLOOKUP(K3,資料庫,3,FALSE)="","",VLOOKUP(K3,資料庫,3,FALSE))</f>
        <v>應付代收款</v>
      </c>
      <c r="E5" s="62"/>
      <c r="F5" s="17">
        <f>VLOOKUP(K3,資料庫,5,FALSE)</f>
        <v>0</v>
      </c>
      <c r="G5" s="51">
        <f>VLOOKUP(K3,資料庫,6,FALSE)</f>
        <v>0</v>
      </c>
      <c r="H5" s="63"/>
      <c r="I5" s="63"/>
      <c r="J5" s="64"/>
      <c r="K5" s="87"/>
      <c r="L5" s="88"/>
      <c r="M5" s="42"/>
    </row>
    <row r="6" spans="1:13" ht="48.75" customHeight="1">
      <c r="A6" s="90"/>
      <c r="B6" s="86"/>
      <c r="C6" s="86"/>
      <c r="D6" s="86"/>
      <c r="E6" s="86"/>
      <c r="F6" s="10"/>
      <c r="G6" s="48"/>
      <c r="H6" s="49"/>
      <c r="I6" s="49"/>
      <c r="J6" s="50"/>
      <c r="K6" s="87"/>
      <c r="L6" s="88"/>
      <c r="M6" s="42"/>
    </row>
    <row r="7" spans="1:13" s="2" customFormat="1" ht="39.75" customHeight="1">
      <c r="A7" s="53" t="s">
        <v>7</v>
      </c>
      <c r="B7" s="54"/>
      <c r="C7" s="54"/>
      <c r="D7" s="56">
        <f>F5</f>
        <v>0</v>
      </c>
      <c r="E7" s="56"/>
      <c r="F7" s="56"/>
      <c r="G7" s="56"/>
      <c r="H7" s="56"/>
      <c r="I7" s="56"/>
      <c r="J7" s="56"/>
      <c r="K7" s="56"/>
      <c r="L7" s="57"/>
      <c r="M7" s="42"/>
    </row>
    <row r="8" spans="1:13" s="5" customFormat="1" ht="60" customHeight="1" thickBot="1">
      <c r="A8" s="11" t="s">
        <v>22</v>
      </c>
      <c r="B8" s="85"/>
      <c r="C8" s="85"/>
      <c r="D8" s="12" t="s">
        <v>8</v>
      </c>
      <c r="E8" s="85"/>
      <c r="F8" s="85"/>
      <c r="G8" s="12" t="s">
        <v>14</v>
      </c>
      <c r="H8" s="85"/>
      <c r="I8" s="85"/>
      <c r="J8" s="40" t="s">
        <v>13</v>
      </c>
      <c r="K8" s="58"/>
      <c r="L8" s="60"/>
      <c r="M8" s="42"/>
    </row>
    <row r="9" spans="1:13" ht="30" customHeight="1">
      <c r="A9" s="55" t="s">
        <v>32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4"/>
    </row>
    <row r="10" spans="1:13" ht="30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1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3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25.5" customHeight="1">
      <c r="A14" s="74" t="str">
        <f>A1</f>
        <v>彰化縣立鹿港國民中學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3"/>
    </row>
    <row r="15" spans="1:13" ht="25.5" customHeight="1">
      <c r="A15" s="75" t="s">
        <v>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13"/>
    </row>
    <row r="16" spans="1:13" ht="24" customHeight="1" thickBot="1">
      <c r="A16" s="6"/>
      <c r="B16" s="6"/>
      <c r="C16" s="6"/>
      <c r="D16" s="92">
        <f>D3</f>
        <v>105</v>
      </c>
      <c r="E16" s="92"/>
      <c r="F16" s="92"/>
      <c r="G16" s="77">
        <f>G3</f>
        <v>42007</v>
      </c>
      <c r="H16" s="77"/>
      <c r="I16" s="78" t="str">
        <f>I3</f>
        <v>鹿國中總字</v>
      </c>
      <c r="J16" s="78"/>
      <c r="K16" s="91">
        <f>K3</f>
        <v>105001</v>
      </c>
      <c r="L16" s="91"/>
      <c r="M16" s="7"/>
    </row>
    <row r="17" spans="1:13" ht="36" customHeight="1">
      <c r="A17" s="67" t="s">
        <v>0</v>
      </c>
      <c r="B17" s="68"/>
      <c r="C17" s="69"/>
      <c r="D17" s="70" t="s">
        <v>9</v>
      </c>
      <c r="E17" s="71"/>
      <c r="F17" s="8" t="s">
        <v>10</v>
      </c>
      <c r="G17" s="72" t="s">
        <v>11</v>
      </c>
      <c r="H17" s="68"/>
      <c r="I17" s="68"/>
      <c r="J17" s="69"/>
      <c r="K17" s="72" t="s">
        <v>12</v>
      </c>
      <c r="L17" s="73"/>
      <c r="M17" s="42" t="s">
        <v>24</v>
      </c>
    </row>
    <row r="18" spans="1:13" ht="48.75" customHeight="1">
      <c r="A18" s="41" t="str">
        <f>VLOOKUP(K16,資料庫,4,FALSE)</f>
        <v>彰化縣政府</v>
      </c>
      <c r="B18" s="49"/>
      <c r="C18" s="50"/>
      <c r="D18" s="61" t="str">
        <f>IF(VLOOKUP(K16,資料庫,3,FALSE)="","",VLOOKUP(K16,資料庫,3,FALSE))</f>
        <v>應付代收款</v>
      </c>
      <c r="E18" s="93"/>
      <c r="F18" s="17">
        <f>VLOOKUP(K16,資料庫,5,FALSE)</f>
        <v>0</v>
      </c>
      <c r="G18" s="51">
        <f>VLOOKUP(K16,資料庫,6,FALSE)</f>
        <v>0</v>
      </c>
      <c r="H18" s="63"/>
      <c r="I18" s="63"/>
      <c r="J18" s="64"/>
      <c r="K18" s="51"/>
      <c r="L18" s="52"/>
      <c r="M18" s="42"/>
    </row>
    <row r="19" spans="1:13" ht="48.75" customHeight="1">
      <c r="A19" s="65"/>
      <c r="B19" s="66"/>
      <c r="C19" s="47"/>
      <c r="D19" s="46"/>
      <c r="E19" s="47"/>
      <c r="F19" s="10"/>
      <c r="G19" s="51"/>
      <c r="H19" s="63"/>
      <c r="I19" s="63"/>
      <c r="J19" s="64"/>
      <c r="K19" s="51"/>
      <c r="L19" s="52"/>
      <c r="M19" s="42"/>
    </row>
    <row r="20" spans="1:13" ht="39.75" customHeight="1">
      <c r="A20" s="53" t="s">
        <v>25</v>
      </c>
      <c r="B20" s="54"/>
      <c r="C20" s="54"/>
      <c r="D20" s="56">
        <f>F18</f>
        <v>0</v>
      </c>
      <c r="E20" s="56"/>
      <c r="F20" s="56"/>
      <c r="G20" s="56"/>
      <c r="H20" s="56"/>
      <c r="I20" s="56"/>
      <c r="J20" s="56"/>
      <c r="K20" s="56"/>
      <c r="L20" s="57"/>
      <c r="M20" s="42"/>
    </row>
    <row r="21" spans="1:13" ht="60" customHeight="1" thickBot="1">
      <c r="A21" s="11" t="s">
        <v>22</v>
      </c>
      <c r="B21" s="58"/>
      <c r="C21" s="59"/>
      <c r="D21" s="12" t="s">
        <v>15</v>
      </c>
      <c r="E21" s="58"/>
      <c r="F21" s="59"/>
      <c r="G21" s="12" t="s">
        <v>14</v>
      </c>
      <c r="H21" s="58"/>
      <c r="I21" s="59"/>
      <c r="J21" s="40" t="s">
        <v>13</v>
      </c>
      <c r="K21" s="58"/>
      <c r="L21" s="60"/>
      <c r="M21" s="42"/>
    </row>
    <row r="22" spans="1:13" ht="36" customHeight="1">
      <c r="A22" s="89" t="str">
        <f>A9</f>
        <v>備註：存入本校台銀鹿港分行143-038-09424-5保管金帳戶。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"/>
    </row>
    <row r="23" ht="25.5" customHeight="1">
      <c r="M23" s="14"/>
    </row>
    <row r="24" spans="1:13" ht="25.5" customHeight="1">
      <c r="A24" s="74" t="str">
        <f>A1</f>
        <v>彰化縣立鹿港國民中學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6"/>
    </row>
    <row r="25" spans="1:13" ht="24" customHeight="1">
      <c r="A25" s="75" t="s">
        <v>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6"/>
    </row>
    <row r="26" spans="1:13" ht="36" customHeight="1" thickBot="1">
      <c r="A26" s="6"/>
      <c r="B26" s="6"/>
      <c r="C26" s="6"/>
      <c r="D26" s="76">
        <f>D3</f>
        <v>105</v>
      </c>
      <c r="E26" s="76"/>
      <c r="F26" s="76"/>
      <c r="G26" s="77">
        <f>G3</f>
        <v>42007</v>
      </c>
      <c r="H26" s="77"/>
      <c r="I26" s="78" t="str">
        <f>I16</f>
        <v>鹿國中總字</v>
      </c>
      <c r="J26" s="78"/>
      <c r="K26" s="79">
        <f>K16</f>
        <v>105001</v>
      </c>
      <c r="L26" s="79"/>
      <c r="M26" s="7"/>
    </row>
    <row r="27" spans="1:13" ht="48.75" customHeight="1">
      <c r="A27" s="67" t="s">
        <v>0</v>
      </c>
      <c r="B27" s="68"/>
      <c r="C27" s="69"/>
      <c r="D27" s="70" t="s">
        <v>1</v>
      </c>
      <c r="E27" s="71"/>
      <c r="F27" s="8" t="s">
        <v>3</v>
      </c>
      <c r="G27" s="72" t="s">
        <v>4</v>
      </c>
      <c r="H27" s="68"/>
      <c r="I27" s="68"/>
      <c r="J27" s="69"/>
      <c r="K27" s="72" t="s">
        <v>5</v>
      </c>
      <c r="L27" s="73"/>
      <c r="M27" s="42" t="s">
        <v>23</v>
      </c>
    </row>
    <row r="28" spans="1:13" ht="48.75" customHeight="1">
      <c r="A28" s="41" t="str">
        <f>VLOOKUP(K16,資料庫,4,FALSE)</f>
        <v>彰化縣政府</v>
      </c>
      <c r="B28" s="49"/>
      <c r="C28" s="50"/>
      <c r="D28" s="61" t="str">
        <f>IF(VLOOKUP(K16,資料庫,3,FALSE)="","",VLOOKUP(K16,資料庫,3,FALSE))</f>
        <v>應付代收款</v>
      </c>
      <c r="E28" s="62"/>
      <c r="F28" s="17">
        <f>VLOOKUP(K16,資料庫,5,FALSE)</f>
        <v>0</v>
      </c>
      <c r="G28" s="51">
        <f>VLOOKUP(K16,資料庫,6,FALSE)</f>
        <v>0</v>
      </c>
      <c r="H28" s="63"/>
      <c r="I28" s="63"/>
      <c r="J28" s="64"/>
      <c r="K28" s="51"/>
      <c r="L28" s="52"/>
      <c r="M28" s="43"/>
    </row>
    <row r="29" spans="1:13" ht="39.75" customHeight="1">
      <c r="A29" s="65"/>
      <c r="B29" s="66"/>
      <c r="C29" s="47"/>
      <c r="D29" s="46"/>
      <c r="E29" s="47"/>
      <c r="F29" s="10"/>
      <c r="G29" s="48"/>
      <c r="H29" s="49"/>
      <c r="I29" s="49"/>
      <c r="J29" s="50"/>
      <c r="K29" s="51"/>
      <c r="L29" s="52"/>
      <c r="M29" s="43"/>
    </row>
    <row r="30" spans="1:13" ht="60" customHeight="1">
      <c r="A30" s="53" t="s">
        <v>7</v>
      </c>
      <c r="B30" s="54"/>
      <c r="C30" s="54"/>
      <c r="D30" s="56">
        <f>F28</f>
        <v>0</v>
      </c>
      <c r="E30" s="56"/>
      <c r="F30" s="56"/>
      <c r="G30" s="56"/>
      <c r="H30" s="56"/>
      <c r="I30" s="56"/>
      <c r="J30" s="56"/>
      <c r="K30" s="56"/>
      <c r="L30" s="57"/>
      <c r="M30" s="43"/>
    </row>
    <row r="31" spans="1:13" ht="43.5" customHeight="1" thickBot="1">
      <c r="A31" s="11" t="s">
        <v>22</v>
      </c>
      <c r="B31" s="58"/>
      <c r="C31" s="59"/>
      <c r="D31" s="12" t="s">
        <v>8</v>
      </c>
      <c r="E31" s="58"/>
      <c r="F31" s="59"/>
      <c r="G31" s="12" t="s">
        <v>14</v>
      </c>
      <c r="H31" s="58"/>
      <c r="I31" s="59"/>
      <c r="J31" s="40" t="s">
        <v>13</v>
      </c>
      <c r="K31" s="58"/>
      <c r="L31" s="60"/>
      <c r="M31" s="43"/>
    </row>
    <row r="32" spans="1:13" ht="16.5">
      <c r="A32" s="55" t="str">
        <f>A22</f>
        <v>備註：存入本校台銀鹿港分行143-038-09424-5保管金帳戶。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14"/>
    </row>
  </sheetData>
  <sheetProtection/>
  <mergeCells count="78">
    <mergeCell ref="M17:M21"/>
    <mergeCell ref="K17:L17"/>
    <mergeCell ref="A18:C18"/>
    <mergeCell ref="D18:E18"/>
    <mergeCell ref="G18:J18"/>
    <mergeCell ref="E21:F21"/>
    <mergeCell ref="H21:I21"/>
    <mergeCell ref="A17:C17"/>
    <mergeCell ref="A14:L14"/>
    <mergeCell ref="A15:L15"/>
    <mergeCell ref="A6:C6"/>
    <mergeCell ref="K19:L19"/>
    <mergeCell ref="K16:L16"/>
    <mergeCell ref="D17:E17"/>
    <mergeCell ref="G17:J17"/>
    <mergeCell ref="I16:J16"/>
    <mergeCell ref="A9:L9"/>
    <mergeCell ref="D16:F16"/>
    <mergeCell ref="M4:M8"/>
    <mergeCell ref="K5:L5"/>
    <mergeCell ref="H8:I8"/>
    <mergeCell ref="E8:F8"/>
    <mergeCell ref="K8:L8"/>
    <mergeCell ref="D5:E5"/>
    <mergeCell ref="G4:J4"/>
    <mergeCell ref="A22:L22"/>
    <mergeCell ref="A20:C20"/>
    <mergeCell ref="D20:L20"/>
    <mergeCell ref="K18:L18"/>
    <mergeCell ref="A19:C19"/>
    <mergeCell ref="B21:C21"/>
    <mergeCell ref="D19:E19"/>
    <mergeCell ref="G19:J19"/>
    <mergeCell ref="K21:L21"/>
    <mergeCell ref="A5:C5"/>
    <mergeCell ref="A7:C7"/>
    <mergeCell ref="D7:L7"/>
    <mergeCell ref="B8:C8"/>
    <mergeCell ref="D6:E6"/>
    <mergeCell ref="K6:L6"/>
    <mergeCell ref="G5:J5"/>
    <mergeCell ref="G6:J6"/>
    <mergeCell ref="G16:H16"/>
    <mergeCell ref="A4:C4"/>
    <mergeCell ref="D4:E4"/>
    <mergeCell ref="A1:L1"/>
    <mergeCell ref="A2:L2"/>
    <mergeCell ref="D3:F3"/>
    <mergeCell ref="G3:H3"/>
    <mergeCell ref="K3:L3"/>
    <mergeCell ref="I3:J3"/>
    <mergeCell ref="K4:L4"/>
    <mergeCell ref="A24:L24"/>
    <mergeCell ref="A25:L25"/>
    <mergeCell ref="D26:F26"/>
    <mergeCell ref="G26:H26"/>
    <mergeCell ref="I26:J26"/>
    <mergeCell ref="K26:L26"/>
    <mergeCell ref="M27:M31"/>
    <mergeCell ref="A28:C28"/>
    <mergeCell ref="D28:E28"/>
    <mergeCell ref="G28:J28"/>
    <mergeCell ref="K28:L28"/>
    <mergeCell ref="A29:C29"/>
    <mergeCell ref="A27:C27"/>
    <mergeCell ref="D27:E27"/>
    <mergeCell ref="G27:J27"/>
    <mergeCell ref="K27:L27"/>
    <mergeCell ref="A32:L32"/>
    <mergeCell ref="D30:L30"/>
    <mergeCell ref="B31:C31"/>
    <mergeCell ref="E31:F31"/>
    <mergeCell ref="H31:I31"/>
    <mergeCell ref="K31:L31"/>
    <mergeCell ref="D29:E29"/>
    <mergeCell ref="G29:J29"/>
    <mergeCell ref="K29:L29"/>
    <mergeCell ref="A30:C30"/>
  </mergeCells>
  <printOptions/>
  <pageMargins left="0.4724409448818898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大竹國小</dc:creator>
  <cp:keywords/>
  <dc:description/>
  <cp:lastModifiedBy>OWNER</cp:lastModifiedBy>
  <cp:lastPrinted>2015-12-10T23:28:18Z</cp:lastPrinted>
  <dcterms:created xsi:type="dcterms:W3CDTF">2002-09-02T01:48:06Z</dcterms:created>
  <dcterms:modified xsi:type="dcterms:W3CDTF">2015-12-10T23:37:28Z</dcterms:modified>
  <cp:category/>
  <cp:version/>
  <cp:contentType/>
  <cp:contentStatus/>
</cp:coreProperties>
</file>